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 SUBDIRECCION\CP Teresita\CUETIONARIO LDF\"/>
    </mc:Choice>
  </mc:AlternateContent>
  <xr:revisionPtr revIDLastSave="0" documentId="13_ncr:1_{F65BCE03-1164-4B0E-9FB6-300E475B8B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uia" sheetId="1" r:id="rId1"/>
    <sheet name="Hoja1" sheetId="2" r:id="rId2"/>
  </sheets>
  <definedNames>
    <definedName name="_xlnm.Print_Titles" localSheetId="0">Guia!$1:$8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2" i="1" l="1"/>
  <c r="D23" i="2"/>
  <c r="C11" i="2"/>
  <c r="C13" i="2"/>
</calcChain>
</file>

<file path=xl/sharedStrings.xml><?xml version="1.0" encoding="utf-8"?>
<sst xmlns="http://schemas.openxmlformats.org/spreadsheetml/2006/main" count="293" uniqueCount="124">
  <si>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</si>
  <si>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</si>
  <si>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</si>
  <si>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</si>
  <si>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</si>
  <si>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</si>
  <si>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</si>
  <si>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</si>
  <si>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</si>
  <si>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</si>
  <si>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</si>
  <si>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</si>
  <si>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</si>
  <si>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</si>
  <si>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</si>
  <si>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</si>
  <si>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</si>
  <si>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</si>
  <si>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</si>
  <si>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</si>
  <si>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</si>
  <si>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</si>
  <si>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c.</t>
  </si>
  <si>
    <t>Cuenta Pública / Formato 4 LDF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</si>
  <si>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</si>
  <si>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</si>
  <si>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</si>
  <si>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</si>
  <si>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</si>
  <si>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</si>
  <si>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</si>
  <si>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</si>
  <si>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</si>
  <si>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</si>
  <si>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</si>
  <si>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</si>
  <si>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</si>
  <si>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</si>
  <si>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</si>
  <si>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</si>
  <si>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</si>
  <si>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</si>
  <si>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</si>
  <si>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</si>
  <si>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</si>
  <si>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</si>
  <si>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</si>
  <si>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</si>
  <si>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</si>
  <si>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</si>
  <si>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</si>
  <si>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</si>
  <si>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</si>
  <si>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Descripción de riesgos relevantes y propuestas de acción para enfrentarlos (v)</t>
  </si>
  <si>
    <t>Resultados de ejercicios fiscales anteriores y el ejercicio fiscal en cuestión (w)</t>
  </si>
  <si>
    <t>e.</t>
  </si>
  <si>
    <t>Estudio actuarial de las pensiones de sus trabajadores (x)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</si>
  <si>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</si>
  <si>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</si>
  <si>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</si>
  <si>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</si>
  <si>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</si>
  <si>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</si>
  <si>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</si>
  <si>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</si>
  <si>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</si>
  <si>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</si>
  <si>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</si>
  <si>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</si>
  <si>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</si>
  <si>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</si>
  <si>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</si>
  <si>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</si>
  <si>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</si>
  <si>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</si>
  <si>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</si>
  <si>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</si>
  <si>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</si>
  <si>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Página de internet de la Secretaría de Finanzas o Tesorería Municipal</t>
  </si>
  <si>
    <t>Art. 13 frac. III y 21 de la LDF</t>
  </si>
  <si>
    <t>Art. 13 frac. VII y 21 de la LDF</t>
  </si>
  <si>
    <t>INDICADORES DE DEUDA PÚBLICA</t>
  </si>
  <si>
    <t>Obligaciones a Corto Plazo</t>
  </si>
  <si>
    <t>Art. 30 frac. I de la LDF</t>
  </si>
  <si>
    <t>X</t>
  </si>
  <si>
    <t>No aplica</t>
  </si>
  <si>
    <t>Del 1 de enero al 31 de diciembre de 2021</t>
  </si>
  <si>
    <t>Estimado/Aprobado</t>
  </si>
  <si>
    <t>Devengado</t>
  </si>
  <si>
    <t>Estimada</t>
  </si>
  <si>
    <t>f.</t>
  </si>
  <si>
    <t>g.</t>
  </si>
  <si>
    <t>Monto de Ingresos Excedentes derivados de ILD destinados al fin señalado por el Artículo 14, párrafo segundo y en el artículo 21 y Noveno Transitorio de la LDF (jj)</t>
  </si>
  <si>
    <t>Monto de Ingresos Excedentes derivados de ILD en un nivel de endeudamiento sostenible de acuerdo al Sistema de Alertas hasta por el 5% de los recursos para cubrir el Gasto Corriente (kk)</t>
  </si>
  <si>
    <t>Análisis Costo-Beneficio para programas o proyectos de inversión mayores a 10 millones de UDIS (II)</t>
  </si>
  <si>
    <t>Análisis de conveniencia y análisis de transferencia de riesgos de los proyectos APPs (mm)</t>
  </si>
  <si>
    <t>Identificación de población objetivo, destino y temporalidad de subsidios (nn)</t>
  </si>
  <si>
    <t>Límite de Obligaciones a Corto Plazo (oo)</t>
  </si>
  <si>
    <t>Obligaciones a Corto Plazo (pp)</t>
  </si>
  <si>
    <t>INGRESOS POROPIOS</t>
  </si>
  <si>
    <t>PARTICIPACIONES</t>
  </si>
  <si>
    <r>
      <rPr>
        <b/>
        <sz val="10"/>
        <color theme="1"/>
        <rFont val="Arial Narrow"/>
        <family val="2"/>
      </rPr>
      <t xml:space="preserve">Iniciativa de Ley de Ingresos y Proyecto de Presupuesto de Egresos </t>
    </r>
    <r>
      <rPr>
        <sz val="10"/>
        <color theme="1"/>
        <rFont val="Arial Narrow"/>
        <family val="2"/>
      </rPr>
      <t>http://transparencia.villahermosa.gob.mx/doctos/files/2020/Informaci%C3%B3n%20de%20Interes/Secretar%C3%ADa%20del%20Ayuntamiento/4to_Trimestre/SESION/Acta_Sesion_49.pdf</t>
    </r>
  </si>
  <si>
    <r>
      <rPr>
        <b/>
        <sz val="10"/>
        <color theme="1"/>
        <rFont val="Arial Narrow"/>
        <family val="2"/>
      </rPr>
      <t xml:space="preserve">Ley de Ingresos y Presupuesto de Egresos </t>
    </r>
    <r>
      <rPr>
        <sz val="10"/>
        <color theme="1"/>
        <rFont val="Arial Narrow"/>
        <family val="2"/>
      </rPr>
      <t>https://transparencia.villahermosa.gob.mx/doctos/files/2020/Informaci%C3%B3n%20de%20Interes/Direcci%C3%B3n%20de%20Finanzas/EJERCICIO_FISCAL_2021/Ley_Ingresos_2021.pdf</t>
    </r>
  </si>
  <si>
    <r>
      <rPr>
        <b/>
        <sz val="10"/>
        <color theme="1"/>
        <rFont val="Arial Narrow"/>
        <family val="2"/>
      </rPr>
      <t xml:space="preserve">Iniciativa de Ley de Ingresos y Proyecto de Presupuesto de Egresos </t>
    </r>
    <r>
      <rPr>
        <sz val="10"/>
        <color theme="1"/>
        <rFont val="Arial Narrow"/>
        <family val="2"/>
      </rPr>
      <t>https://transparencia.villahermosa.gob.mx/doctos/files/2021/Informacion_Interes/Programaci%C3%B3n/1er_Trimestre/PROYECTO%20DE%20PRESUPUESTO%20DE%20EGRESOS%20MUNICIPAL%202021.pdf</t>
    </r>
  </si>
  <si>
    <r>
      <rPr>
        <b/>
        <sz val="10"/>
        <color theme="1"/>
        <rFont val="Arial Narrow"/>
        <family val="2"/>
      </rPr>
      <t xml:space="preserve">Ley de Ingresos y Presupuesto de Egresos </t>
    </r>
    <r>
      <rPr>
        <sz val="10"/>
        <color theme="1"/>
        <rFont val="Arial Narrow"/>
        <family val="2"/>
      </rPr>
      <t>https://transparencia.villahermosa.gob.mx/doctos/files/2021/Informacion_Interes/Programaci%C3%B3n/1er_Trimestre/PRESUPUESTO%20DE%20EGRESOS%20MUNICIPAL%202021.pdf</t>
    </r>
  </si>
  <si>
    <r>
      <rPr>
        <b/>
        <sz val="10"/>
        <color theme="1"/>
        <rFont val="Arial Narrow"/>
        <family val="2"/>
      </rPr>
      <t xml:space="preserve">Iniciativa de Ley de Ingresos </t>
    </r>
    <r>
      <rPr>
        <sz val="10"/>
        <color theme="1"/>
        <rFont val="Arial Narrow"/>
        <family val="2"/>
      </rPr>
      <t xml:space="preserve"> http://transparencia.villahermosa.gob.mx/doctos/files/2020/Informaci%C3%B3n%20de%20Interes/Secretar%C3%ADa%20del%20Ayuntamiento/4to_Trimestre/SESION/Acta_Sesion_49.pdf</t>
    </r>
  </si>
  <si>
    <r>
      <rPr>
        <b/>
        <sz val="10"/>
        <color theme="1"/>
        <rFont val="Arial Narrow"/>
        <family val="2"/>
      </rPr>
      <t xml:space="preserve">Ley de Ingresos  </t>
    </r>
    <r>
      <rPr>
        <sz val="10"/>
        <color theme="1"/>
        <rFont val="Arial Narrow"/>
        <family val="2"/>
      </rPr>
      <t>https://transparencia.villahermosa.gob.mx/doctos/files/2020/Informaci%C3%B3n%20de%20Interes/Direcci%C3%B3n%20de%20Finanzas/EJERCICIO_FISCAL_2021/Ley_Ingresos_2021.pdf</t>
    </r>
  </si>
  <si>
    <t>https://transparencia.villahermosa.gob.mx/doctos/files/2021/Informacion_Interes/Finanzas/ejerciciofiscal/diciembre/F2_INF_ANALITICO_DEUDA_PUB_LDF_DICIEMBRE_2021.PDF</t>
  </si>
  <si>
    <t xml:space="preserve">Se actualizará el hipervínculo de la Cuenta Pública 2021 una vez se entregue al OSFE. </t>
  </si>
  <si>
    <r>
      <rPr>
        <b/>
        <sz val="10"/>
        <color theme="1"/>
        <rFont val="Arial Narrow"/>
        <family val="2"/>
      </rPr>
      <t>Cuenta Pública / Formato 6 a)</t>
    </r>
    <r>
      <rPr>
        <sz val="10"/>
        <color theme="1"/>
        <rFont val="Arial Narrow"/>
        <family val="2"/>
      </rPr>
      <t xml:space="preserve"> https://transparencia.villahermosa.gob.mx/doctos/files/2021/Informacion_Interes/Programaci%C3%B3n/4to_Trimestre/edo_analiticoyldf.pdf</t>
    </r>
  </si>
  <si>
    <r>
      <rPr>
        <b/>
        <sz val="10"/>
        <color theme="1"/>
        <rFont val="Arial Narrow"/>
        <family val="2"/>
      </rPr>
      <t xml:space="preserve">Reporte Trim. Formato 6 </t>
    </r>
    <r>
      <rPr>
        <sz val="10"/>
        <color theme="1"/>
        <rFont val="Arial Narrow"/>
        <family val="2"/>
      </rPr>
      <t>a)https://transparencia.villahermosa.gob.mx/doctos/files/2021/Informacion_Interes/Programaci%C3%B3n/4to_Trimestre/edo_analiticoyldf.pdf</t>
    </r>
  </si>
  <si>
    <r>
      <rPr>
        <b/>
        <sz val="10"/>
        <color theme="1"/>
        <rFont val="Arial Narrow"/>
        <family val="2"/>
      </rPr>
      <t xml:space="preserve">Proyecto de Presupuesto de Egresos </t>
    </r>
    <r>
      <rPr>
        <sz val="10"/>
        <color theme="1"/>
        <rFont val="Arial Narrow"/>
        <family val="2"/>
      </rPr>
      <t>https://transparencia.villahermosa.gob.mx/doctos/files/2021/Informacion_Interes/Programaci%C3%B3n/1er_Trimestre/PROYECTO%20DE%20PRESUPUESTO%20DE%20EGRESOS%20MUNICIPAL%202021.pdf</t>
    </r>
  </si>
  <si>
    <r>
      <rPr>
        <b/>
        <sz val="10"/>
        <color theme="1"/>
        <rFont val="Arial Narrow"/>
        <family val="2"/>
      </rPr>
      <t xml:space="preserve">Reporte Trim. Formato 6 a) </t>
    </r>
    <r>
      <rPr>
        <sz val="10"/>
        <color theme="1"/>
        <rFont val="Arial Narrow"/>
        <family val="2"/>
      </rPr>
      <t>https://transparencia.villahermosa.gob.mx/doctos/files/2021/Informacion_Interes/Programaci%C3%B3n/4to_Trimestre/edo_analiticoyldf.pdf</t>
    </r>
  </si>
  <si>
    <r>
      <rPr>
        <b/>
        <sz val="10"/>
        <color theme="1"/>
        <rFont val="Arial Narrow"/>
        <family val="2"/>
      </rPr>
      <t xml:space="preserve">Proyecto de Presupuesto </t>
    </r>
    <r>
      <rPr>
        <sz val="10"/>
        <color theme="1"/>
        <rFont val="Arial Narrow"/>
        <family val="2"/>
      </rPr>
      <t>https://transparencia.villahermosa.gob.mx/doctos/files/2021/Informacion_Interes/Programaci%C3%B3n/1er_Trimestre/PROYECTO%20DE%20PRESUPUESTO%20DE%20EGRESOS%20MUNICIPAL%202021.pdf</t>
    </r>
  </si>
  <si>
    <t xml:space="preserve">Reporte Trim. Formato 6 d) </t>
  </si>
  <si>
    <t>Reporte Trim. Formato 6 d)</t>
  </si>
  <si>
    <t>El H. Ayuntamiento de Centro no cuenta con información relativa al gasto para compromisos de pago derivado de APPs</t>
  </si>
  <si>
    <r>
      <rPr>
        <b/>
        <sz val="10"/>
        <color theme="1"/>
        <rFont val="Arial Narrow"/>
        <family val="2"/>
      </rPr>
      <t xml:space="preserve">Iniciativa de Ley de Ingresos y Proyecto de Presupuesto de Egresos </t>
    </r>
    <r>
      <rPr>
        <sz val="10"/>
        <color theme="1"/>
        <rFont val="Arial Narrow"/>
        <family val="2"/>
      </rPr>
      <t>http://transparencia.villahermosa.gob.mx/doctos/files/2020/Informaci%C3%B3n%20de%20Interes/Secretar%C3%ADa%20del%20Ayuntamiento/4to_Trimestre/SESION/Acta_Sesion_49.pdf
https://transparencia.villahermosa.gob.mx/doctos/files/2021/Informacion_Interes/Programaci%C3%B3n/1er_Trimestre/PROYECTO%20DE%20PRESUPUESTO%20DE%20EGRESOS%20MUNICIPAL%202021.pdf</t>
    </r>
  </si>
  <si>
    <r>
      <rPr>
        <b/>
        <sz val="10"/>
        <color theme="1"/>
        <rFont val="Arial Narrow"/>
        <family val="2"/>
      </rPr>
      <t xml:space="preserve">Iniciativa de Ley de Ingresos y Proyecto de Presupuesto de Egresos, Formato 7a y 7b </t>
    </r>
    <r>
      <rPr>
        <sz val="10"/>
        <color theme="1"/>
        <rFont val="Arial Narrow"/>
        <family val="2"/>
      </rPr>
      <t>http://transparencia.villahermosa.gob.mx/doctos/files/2020/Informaci%C3%B3n%20de%20Interes/Secretar%C3%ADa%20del%20Ayuntamiento/4to_Trimestre/SESION/Acta_Sesion_49.pdf
https://transparencia.villahermosa.gob.mx/doctos/files/2021/Informacion_Interes/Programaci%C3%B3n/1er_Trimestre/PROYECTO%20DE%20PRESUPUESTO%20DE%20EGRESOS%20MUNICIPAL%202021.pdf
https://transparencia.villahermosa.gob.mx/doctos/files/2021/Informacion_Interes/Programaci%C3%B3n/4to_Trimestre/edo_analiticoyldf.pdf
https://transparencia.villahermosa.gob.mx/doctos/files/2021/Informacion_Interes/Finanzas/ejerciciofiscal/diciembre/F7a)_PROYECC_%20INGRESOS%20LDF%20DICIEMBRE%202021.PDF</t>
    </r>
  </si>
  <si>
    <r>
      <rPr>
        <b/>
        <sz val="10"/>
        <color theme="1"/>
        <rFont val="Arial Narrow"/>
        <family val="2"/>
      </rPr>
      <t xml:space="preserve">Iniciativa de Ley de Ingresos y Proyecto de Presupuesto de Egresos, Formato 7c y 7d </t>
    </r>
    <r>
      <rPr>
        <sz val="10"/>
        <color theme="1"/>
        <rFont val="Arial Narrow"/>
        <family val="2"/>
      </rPr>
      <t>http://transparencia.villahermosa.gob.mx/doctos/files/2020/Informaci%C3%B3n%20de%20Interes/Secretar%C3%ADa%20del%20Ayuntamiento/4to_Trimestre/SESION/Acta_Sesion_49.pdf
https://transparencia.villahermosa.gob.mx/doctos/files/2021/Informacion_Interes/Programaci%C3%B3n/1er_Trimestre/PROYECTO%20DE%20PRESUPUESTO%20DE%20EGRESOS%20MUNICIPAL%202021.pdf
https://transparencia.villahermosa.gob.mx/doctos/files/2021/Informacion_Interes/Programaci%C3%B3n/4to_Trimestre/edo_analiticoyldf.pdf
https://transparencia.villahermosa.gob.mx/doctos/files/2021/Informacion_Interes/Finanzas/ejerciciofiscal/diciembre/F7c)_RESULTADO_DE_INGRESOS_LDF_DICIEMBRE_2021.PDF</t>
    </r>
  </si>
  <si>
    <t>El H. Ayuntamiento del Centro no cuenta con información relativa al formato de Informe sobre Estudiso Actuariales Formato 8</t>
  </si>
  <si>
    <t>H. AYUNTAMIENTO CONSTITUCIONAL DE CENTRO</t>
  </si>
  <si>
    <t>ANEXO 3</t>
  </si>
  <si>
    <r>
      <rPr>
        <b/>
        <sz val="11"/>
        <color theme="1"/>
        <rFont val="Arial Narrow"/>
        <family val="2"/>
      </rPr>
      <t>Proyecto de Presupuesto de Egresos /Formato 8</t>
    </r>
    <r>
      <rPr>
        <u/>
        <sz val="11"/>
        <color theme="1"/>
        <rFont val="Arial Narrow"/>
        <family val="2"/>
      </rPr>
      <t xml:space="preserve">
https://transparencia.villahermosa.gob.mx/doctos/files/2021/Informacion_Interes/Programaci%C3%B3n/1er_Trimestre/PROYECTO%20DE%20PRESUPUESTO%20DE%20EGRESOS%20MUNICIPAL%202021.pdf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</si>
</sst>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u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0" fillId="0" borderId="0" xfId="2" applyFont="1"/>
    <xf numFmtId="4" fontId="0" fillId="0" borderId="0" xfId="0" applyNumberFormat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/>
    </xf>
    <xf numFmtId="43" fontId="1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justify" wrapText="1"/>
    </xf>
    <xf numFmtId="43" fontId="1" fillId="0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/>
    <xf numFmtId="0" fontId="7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9" fontId="9" fillId="0" borderId="1" xfId="1" applyNumberFormat="1" applyFont="1" applyBorder="1" applyAlignment="1">
      <alignment horizontal="center" wrapText="1"/>
    </xf>
    <xf numFmtId="0" fontId="1" fillId="0" borderId="1" xfId="1" applyFont="1" applyBorder="1" applyAlignment="1">
      <alignment horizontal="justify" vertical="center" wrapText="1"/>
    </xf>
    <xf numFmtId="0" fontId="1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19049</xdr:rowOff>
    </xdr:from>
    <xdr:to>
      <xdr:col>2</xdr:col>
      <xdr:colOff>1466850</xdr:colOff>
      <xdr:row>4</xdr:row>
      <xdr:rowOff>57150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84" t="19850" r="10974" b="19556"/>
        <a:stretch/>
      </xdr:blipFill>
      <xdr:spPr>
        <a:xfrm>
          <a:off x="152400" y="19049"/>
          <a:ext cx="1962150" cy="876301"/>
        </a:xfrm>
        <a:prstGeom prst="rect">
          <a:avLst/>
        </a:prstGeom>
      </xdr:spPr>
    </xdr:pic>
    <xdr:clientData/>
  </xdr:twoCellAnchor>
  <xdr:twoCellAnchor>
    <xdr:from>
      <xdr:col>2</xdr:col>
      <xdr:colOff>2241177</xdr:colOff>
      <xdr:row>75</xdr:row>
      <xdr:rowOff>1692088</xdr:rowOff>
    </xdr:from>
    <xdr:to>
      <xdr:col>6</xdr:col>
      <xdr:colOff>78442</xdr:colOff>
      <xdr:row>77</xdr:row>
      <xdr:rowOff>11205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FEC143F-9655-41D1-8CE7-BF1B253F6321}"/>
            </a:ext>
          </a:extLst>
        </xdr:cNvPr>
        <xdr:cNvSpPr txBox="1"/>
      </xdr:nvSpPr>
      <xdr:spPr>
        <a:xfrm>
          <a:off x="2891118" y="49776529"/>
          <a:ext cx="2924736" cy="806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latin typeface="Arial Narrow" panose="020B0606020202030204" pitchFamily="34" charset="0"/>
            </a:rPr>
            <a:t>__________________________</a:t>
          </a:r>
        </a:p>
        <a:p>
          <a:pPr algn="ctr"/>
          <a:r>
            <a:rPr lang="es-MX" sz="1400" b="1">
              <a:latin typeface="Arial Narrow" panose="020B0606020202030204" pitchFamily="34" charset="0"/>
            </a:rPr>
            <a:t>Dulce María Sánchez Álvarez</a:t>
          </a:r>
        </a:p>
        <a:p>
          <a:pPr algn="ctr"/>
          <a:r>
            <a:rPr lang="es-MX" sz="1400" b="1">
              <a:latin typeface="Arial Narrow" panose="020B0606020202030204" pitchFamily="34" charset="0"/>
            </a:rPr>
            <a:t>Subdirectora de Contabilidad</a:t>
          </a:r>
        </a:p>
      </xdr:txBody>
    </xdr:sp>
    <xdr:clientData/>
  </xdr:twoCellAnchor>
  <xdr:twoCellAnchor>
    <xdr:from>
      <xdr:col>7</xdr:col>
      <xdr:colOff>67235</xdr:colOff>
      <xdr:row>75</xdr:row>
      <xdr:rowOff>1692088</xdr:rowOff>
    </xdr:from>
    <xdr:to>
      <xdr:col>9</xdr:col>
      <xdr:colOff>605118</xdr:colOff>
      <xdr:row>77</xdr:row>
      <xdr:rowOff>11205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F77EDDE-DDF0-4DB9-8F4E-8466A8B669DE}"/>
            </a:ext>
          </a:extLst>
        </xdr:cNvPr>
        <xdr:cNvSpPr txBox="1"/>
      </xdr:nvSpPr>
      <xdr:spPr>
        <a:xfrm>
          <a:off x="7530353" y="49776529"/>
          <a:ext cx="2924736" cy="8068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latin typeface="Arial Narrow" panose="020B0606020202030204" pitchFamily="34" charset="0"/>
            </a:rPr>
            <a:t>__________________________</a:t>
          </a:r>
        </a:p>
        <a:p>
          <a:pPr algn="ctr"/>
          <a:r>
            <a:rPr lang="es-MX" sz="1400" b="1">
              <a:latin typeface="Arial Narrow" panose="020B0606020202030204" pitchFamily="34" charset="0"/>
            </a:rPr>
            <a:t>Fernando Calzada Falcón</a:t>
          </a:r>
        </a:p>
        <a:p>
          <a:pPr algn="ctr"/>
          <a:r>
            <a:rPr lang="es-MX" sz="1400" b="1">
              <a:latin typeface="Arial Narrow" panose="020B0606020202030204" pitchFamily="34" charset="0"/>
            </a:rPr>
            <a:t>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villahermosa.gob.mx/doctos/files/2021/Informacion_Interes/Programaci%C3%B3n/1er_Trimestre/PROYECTO%20DE%20PRESUPUESTO%20DE%20EGRESOS%20MUNICIPAL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8"/>
  <sheetViews>
    <sheetView tabSelected="1" view="pageBreakPreview" topLeftCell="A43" zoomScale="55" zoomScaleNormal="100" zoomScaleSheetLayoutView="55" workbookViewId="0">
      <selection activeCell="M76" sqref="M76"/>
    </sheetView>
  </sheetViews>
  <sheetFormatPr baseColWidth="10" defaultRowHeight="16.5" x14ac:dyDescent="0.3"/>
  <cols>
    <col min="1" max="1" width="5.7109375" style="51" customWidth="1"/>
    <col min="2" max="2" width="4" style="51" customWidth="1"/>
    <col min="3" max="3" width="35.42578125" style="51" customWidth="1"/>
    <col min="4" max="4" width="2.85546875" style="54" customWidth="1"/>
    <col min="5" max="5" width="36.140625" style="51" customWidth="1"/>
    <col min="6" max="6" width="1.85546875" style="54" customWidth="1"/>
    <col min="7" max="7" width="25.85546875" style="51" customWidth="1"/>
    <col min="8" max="8" width="19.5703125" style="51" customWidth="1"/>
    <col min="9" max="9" width="16.28515625" style="51" customWidth="1"/>
    <col min="10" max="10" width="18.140625" style="51" customWidth="1"/>
    <col min="11" max="11" width="37.28515625" style="58" customWidth="1"/>
    <col min="12" max="16384" width="11.42578125" style="51"/>
  </cols>
  <sheetData>
    <row r="1" spans="1:11" x14ac:dyDescent="0.3">
      <c r="A1" s="60" t="s">
        <v>122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3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3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3">
      <c r="A4" s="60" t="s">
        <v>86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3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x14ac:dyDescent="0.3">
      <c r="A6" s="61" t="s">
        <v>1</v>
      </c>
      <c r="B6" s="61"/>
      <c r="C6" s="61"/>
      <c r="D6" s="61" t="s">
        <v>2</v>
      </c>
      <c r="E6" s="61"/>
      <c r="F6" s="61"/>
      <c r="G6" s="61"/>
      <c r="H6" s="61" t="s">
        <v>3</v>
      </c>
      <c r="I6" s="61"/>
      <c r="J6" s="61" t="s">
        <v>4</v>
      </c>
      <c r="K6" s="61" t="s">
        <v>5</v>
      </c>
    </row>
    <row r="7" spans="1:11" x14ac:dyDescent="0.3">
      <c r="A7" s="61"/>
      <c r="B7" s="61"/>
      <c r="C7" s="61"/>
      <c r="D7" s="61" t="s">
        <v>6</v>
      </c>
      <c r="E7" s="61"/>
      <c r="F7" s="61" t="s">
        <v>7</v>
      </c>
      <c r="G7" s="61"/>
      <c r="H7" s="65"/>
      <c r="I7" s="66"/>
      <c r="J7" s="61"/>
      <c r="K7" s="61"/>
    </row>
    <row r="8" spans="1:11" ht="35.25" customHeight="1" x14ac:dyDescent="0.3">
      <c r="A8" s="61"/>
      <c r="B8" s="61"/>
      <c r="C8" s="61"/>
      <c r="D8" s="6"/>
      <c r="E8" s="59" t="s">
        <v>8</v>
      </c>
      <c r="F8" s="59"/>
      <c r="G8" s="59" t="s">
        <v>9</v>
      </c>
      <c r="H8" s="59" t="s">
        <v>10</v>
      </c>
      <c r="I8" s="59" t="s">
        <v>11</v>
      </c>
      <c r="J8" s="61"/>
      <c r="K8" s="61"/>
    </row>
    <row r="9" spans="1:11" x14ac:dyDescent="0.3">
      <c r="A9" s="7" t="s">
        <v>12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3">
      <c r="A10" s="7" t="s">
        <v>13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3">
      <c r="A11" s="6">
        <v>1</v>
      </c>
      <c r="B11" s="7" t="s">
        <v>14</v>
      </c>
      <c r="C11" s="6"/>
      <c r="D11" s="8"/>
      <c r="E11" s="8"/>
      <c r="F11" s="8"/>
      <c r="G11" s="8"/>
      <c r="H11" s="8"/>
      <c r="I11" s="8"/>
      <c r="J11" s="8"/>
      <c r="K11" s="8"/>
    </row>
    <row r="12" spans="1:11" ht="82.5" customHeight="1" x14ac:dyDescent="0.3">
      <c r="A12" s="13"/>
      <c r="B12" s="14" t="s">
        <v>15</v>
      </c>
      <c r="C12" s="15" t="s">
        <v>16</v>
      </c>
      <c r="D12" s="9" t="s">
        <v>84</v>
      </c>
      <c r="E12" s="10" t="s">
        <v>101</v>
      </c>
      <c r="F12" s="9"/>
      <c r="G12" s="9"/>
      <c r="H12" s="11">
        <v>3176381677.3600001</v>
      </c>
      <c r="I12" s="9" t="s">
        <v>18</v>
      </c>
      <c r="J12" s="10" t="s">
        <v>19</v>
      </c>
      <c r="K12" s="55"/>
    </row>
    <row r="13" spans="1:11" ht="72" customHeight="1" x14ac:dyDescent="0.3">
      <c r="A13" s="13"/>
      <c r="B13" s="14" t="s">
        <v>20</v>
      </c>
      <c r="C13" s="16" t="s">
        <v>87</v>
      </c>
      <c r="D13" s="9" t="s">
        <v>84</v>
      </c>
      <c r="E13" s="10" t="s">
        <v>102</v>
      </c>
      <c r="F13" s="9"/>
      <c r="G13" s="9"/>
      <c r="H13" s="11">
        <v>3176381677.3600001</v>
      </c>
      <c r="I13" s="9" t="s">
        <v>18</v>
      </c>
      <c r="J13" s="10" t="s">
        <v>19</v>
      </c>
      <c r="K13" s="56"/>
    </row>
    <row r="14" spans="1:11" ht="25.5" x14ac:dyDescent="0.3">
      <c r="A14" s="13"/>
      <c r="B14" s="14" t="s">
        <v>22</v>
      </c>
      <c r="C14" s="16" t="s">
        <v>88</v>
      </c>
      <c r="D14" s="9" t="s">
        <v>84</v>
      </c>
      <c r="E14" s="10" t="s">
        <v>23</v>
      </c>
      <c r="F14" s="9"/>
      <c r="G14" s="9"/>
      <c r="H14" s="12">
        <v>92491700.75</v>
      </c>
      <c r="I14" s="9" t="s">
        <v>18</v>
      </c>
      <c r="J14" s="10" t="s">
        <v>19</v>
      </c>
      <c r="K14" s="57" t="s">
        <v>108</v>
      </c>
    </row>
    <row r="15" spans="1:11" x14ac:dyDescent="0.3">
      <c r="A15" s="31">
        <v>2</v>
      </c>
      <c r="B15" s="32" t="s">
        <v>24</v>
      </c>
      <c r="C15" s="32"/>
      <c r="D15" s="33"/>
      <c r="E15" s="34"/>
      <c r="F15" s="34"/>
      <c r="G15" s="34"/>
      <c r="H15" s="34"/>
      <c r="I15" s="34"/>
      <c r="J15" s="34"/>
      <c r="K15" s="35"/>
    </row>
    <row r="16" spans="1:11" ht="97.5" customHeight="1" x14ac:dyDescent="0.3">
      <c r="A16" s="13"/>
      <c r="B16" s="14" t="s">
        <v>15</v>
      </c>
      <c r="C16" s="15" t="s">
        <v>16</v>
      </c>
      <c r="D16" s="9" t="s">
        <v>84</v>
      </c>
      <c r="E16" s="10" t="s">
        <v>103</v>
      </c>
      <c r="F16" s="9"/>
      <c r="G16" s="9"/>
      <c r="H16" s="11">
        <v>3176381677.3600001</v>
      </c>
      <c r="I16" s="9" t="s">
        <v>18</v>
      </c>
      <c r="J16" s="10" t="s">
        <v>19</v>
      </c>
      <c r="K16" s="55"/>
    </row>
    <row r="17" spans="1:11" ht="72.75" customHeight="1" x14ac:dyDescent="0.3">
      <c r="A17" s="13"/>
      <c r="B17" s="14" t="s">
        <v>20</v>
      </c>
      <c r="C17" s="16" t="s">
        <v>87</v>
      </c>
      <c r="D17" s="9" t="s">
        <v>84</v>
      </c>
      <c r="E17" s="10" t="s">
        <v>104</v>
      </c>
      <c r="F17" s="9"/>
      <c r="G17" s="9"/>
      <c r="H17" s="11">
        <v>3176381677.3600001</v>
      </c>
      <c r="I17" s="9" t="s">
        <v>18</v>
      </c>
      <c r="J17" s="10" t="s">
        <v>19</v>
      </c>
      <c r="K17" s="55"/>
    </row>
    <row r="18" spans="1:11" ht="25.5" x14ac:dyDescent="0.3">
      <c r="A18" s="13"/>
      <c r="B18" s="14" t="s">
        <v>22</v>
      </c>
      <c r="C18" s="16" t="s">
        <v>88</v>
      </c>
      <c r="D18" s="9" t="s">
        <v>84</v>
      </c>
      <c r="E18" s="10" t="s">
        <v>23</v>
      </c>
      <c r="F18" s="9"/>
      <c r="G18" s="9"/>
      <c r="H18" s="11">
        <v>13202722.74</v>
      </c>
      <c r="I18" s="9" t="s">
        <v>18</v>
      </c>
      <c r="J18" s="10" t="s">
        <v>19</v>
      </c>
      <c r="K18" s="57" t="s">
        <v>108</v>
      </c>
    </row>
    <row r="19" spans="1:11" x14ac:dyDescent="0.3">
      <c r="A19" s="31">
        <v>3</v>
      </c>
      <c r="B19" s="32" t="s">
        <v>25</v>
      </c>
      <c r="C19" s="33"/>
      <c r="D19" s="34"/>
      <c r="E19" s="34"/>
      <c r="F19" s="34"/>
      <c r="G19" s="34"/>
      <c r="H19" s="34"/>
      <c r="I19" s="34"/>
      <c r="J19" s="34"/>
      <c r="K19" s="35"/>
    </row>
    <row r="20" spans="1:11" ht="63.75" x14ac:dyDescent="0.3">
      <c r="A20" s="13"/>
      <c r="B20" s="14" t="s">
        <v>15</v>
      </c>
      <c r="C20" s="15" t="s">
        <v>16</v>
      </c>
      <c r="D20" s="9"/>
      <c r="E20" s="10" t="s">
        <v>105</v>
      </c>
      <c r="F20" s="9" t="s">
        <v>84</v>
      </c>
      <c r="G20" s="9"/>
      <c r="H20" s="22">
        <v>0</v>
      </c>
      <c r="I20" s="9" t="s">
        <v>18</v>
      </c>
      <c r="J20" s="10" t="s">
        <v>26</v>
      </c>
      <c r="K20" s="55"/>
    </row>
    <row r="21" spans="1:11" ht="63.75" x14ac:dyDescent="0.3">
      <c r="A21" s="13"/>
      <c r="B21" s="14" t="s">
        <v>20</v>
      </c>
      <c r="C21" s="16" t="s">
        <v>89</v>
      </c>
      <c r="D21" s="9"/>
      <c r="E21" s="10" t="s">
        <v>106</v>
      </c>
      <c r="F21" s="9" t="s">
        <v>84</v>
      </c>
      <c r="G21" s="9"/>
      <c r="H21" s="22">
        <v>0</v>
      </c>
      <c r="I21" s="9" t="s">
        <v>18</v>
      </c>
      <c r="J21" s="10" t="s">
        <v>26</v>
      </c>
      <c r="K21" s="56"/>
    </row>
    <row r="22" spans="1:11" ht="25.5" x14ac:dyDescent="0.3">
      <c r="A22" s="13"/>
      <c r="B22" s="14" t="s">
        <v>22</v>
      </c>
      <c r="C22" s="16" t="s">
        <v>88</v>
      </c>
      <c r="D22" s="9" t="s">
        <v>84</v>
      </c>
      <c r="E22" s="10" t="s">
        <v>23</v>
      </c>
      <c r="F22" s="9"/>
      <c r="G22" s="9"/>
      <c r="H22" s="22">
        <v>-1130803.3600000001</v>
      </c>
      <c r="I22" s="9" t="s">
        <v>18</v>
      </c>
      <c r="J22" s="10" t="s">
        <v>26</v>
      </c>
      <c r="K22" s="57" t="s">
        <v>108</v>
      </c>
    </row>
    <row r="23" spans="1:11" x14ac:dyDescent="0.3">
      <c r="A23" s="31">
        <v>4</v>
      </c>
      <c r="B23" s="32" t="s">
        <v>27</v>
      </c>
      <c r="C23" s="33"/>
      <c r="D23" s="34"/>
      <c r="E23" s="34"/>
      <c r="F23" s="34"/>
      <c r="G23" s="34"/>
      <c r="H23" s="34"/>
      <c r="I23" s="34"/>
      <c r="J23" s="34"/>
      <c r="K23" s="35"/>
    </row>
    <row r="24" spans="1:11" x14ac:dyDescent="0.3">
      <c r="A24" s="36"/>
      <c r="B24" s="37" t="s">
        <v>15</v>
      </c>
      <c r="C24" s="38" t="s">
        <v>28</v>
      </c>
      <c r="D24" s="39"/>
      <c r="E24" s="40"/>
      <c r="F24" s="39"/>
      <c r="G24" s="39"/>
      <c r="H24" s="39"/>
      <c r="I24" s="39"/>
      <c r="J24" s="39"/>
      <c r="K24" s="41"/>
    </row>
    <row r="25" spans="1:11" ht="60.75" customHeight="1" x14ac:dyDescent="0.3">
      <c r="A25" s="13"/>
      <c r="B25" s="14"/>
      <c r="C25" s="15" t="s">
        <v>29</v>
      </c>
      <c r="D25" s="9" t="s">
        <v>84</v>
      </c>
      <c r="E25" s="10" t="s">
        <v>110</v>
      </c>
      <c r="F25" s="9"/>
      <c r="G25" s="9"/>
      <c r="H25" s="22">
        <v>0</v>
      </c>
      <c r="I25" s="9" t="s">
        <v>18</v>
      </c>
      <c r="J25" s="10" t="s">
        <v>30</v>
      </c>
      <c r="K25" s="55"/>
    </row>
    <row r="26" spans="1:11" ht="61.5" customHeight="1" x14ac:dyDescent="0.3">
      <c r="A26" s="13"/>
      <c r="B26" s="14"/>
      <c r="C26" s="15" t="s">
        <v>31</v>
      </c>
      <c r="D26" s="9" t="s">
        <v>84</v>
      </c>
      <c r="E26" s="23" t="s">
        <v>109</v>
      </c>
      <c r="F26" s="9"/>
      <c r="G26" s="9"/>
      <c r="H26" s="22">
        <v>0</v>
      </c>
      <c r="I26" s="9" t="s">
        <v>18</v>
      </c>
      <c r="J26" s="10" t="s">
        <v>30</v>
      </c>
      <c r="K26" s="55"/>
    </row>
    <row r="27" spans="1:11" ht="51" x14ac:dyDescent="0.3">
      <c r="A27" s="17"/>
      <c r="B27" s="14" t="s">
        <v>20</v>
      </c>
      <c r="C27" s="18" t="s">
        <v>32</v>
      </c>
      <c r="D27" s="26"/>
      <c r="E27" s="10" t="s">
        <v>33</v>
      </c>
      <c r="F27" s="26"/>
      <c r="G27" s="9"/>
      <c r="H27" s="22">
        <v>0</v>
      </c>
      <c r="I27" s="9" t="s">
        <v>18</v>
      </c>
      <c r="J27" s="10" t="s">
        <v>30</v>
      </c>
      <c r="K27" s="9" t="s">
        <v>85</v>
      </c>
    </row>
    <row r="28" spans="1:11" ht="25.5" x14ac:dyDescent="0.3">
      <c r="A28" s="17"/>
      <c r="B28" s="14" t="s">
        <v>22</v>
      </c>
      <c r="C28" s="18" t="s">
        <v>34</v>
      </c>
      <c r="D28" s="26"/>
      <c r="E28" s="10" t="s">
        <v>35</v>
      </c>
      <c r="F28" s="26"/>
      <c r="G28" s="9"/>
      <c r="H28" s="22">
        <v>0</v>
      </c>
      <c r="I28" s="9" t="s">
        <v>18</v>
      </c>
      <c r="J28" s="10" t="s">
        <v>30</v>
      </c>
      <c r="K28" s="9" t="s">
        <v>85</v>
      </c>
    </row>
    <row r="29" spans="1:11" ht="38.25" x14ac:dyDescent="0.3">
      <c r="A29" s="17"/>
      <c r="B29" s="14" t="s">
        <v>36</v>
      </c>
      <c r="C29" s="18" t="s">
        <v>37</v>
      </c>
      <c r="D29" s="26"/>
      <c r="E29" s="10" t="s">
        <v>33</v>
      </c>
      <c r="F29" s="26"/>
      <c r="G29" s="9"/>
      <c r="H29" s="22">
        <v>0</v>
      </c>
      <c r="I29" s="9" t="s">
        <v>18</v>
      </c>
      <c r="J29" s="10" t="s">
        <v>30</v>
      </c>
      <c r="K29" s="9" t="s">
        <v>85</v>
      </c>
    </row>
    <row r="30" spans="1:11" x14ac:dyDescent="0.3">
      <c r="A30" s="31">
        <v>5</v>
      </c>
      <c r="B30" s="32" t="s">
        <v>38</v>
      </c>
      <c r="C30" s="33"/>
      <c r="D30" s="34"/>
      <c r="E30" s="34"/>
      <c r="F30" s="34"/>
      <c r="G30" s="34"/>
      <c r="H30" s="34"/>
      <c r="I30" s="34"/>
      <c r="J30" s="34"/>
      <c r="K30" s="35"/>
    </row>
    <row r="31" spans="1:11" ht="25.5" x14ac:dyDescent="0.3">
      <c r="A31" s="13"/>
      <c r="B31" s="14" t="s">
        <v>39</v>
      </c>
      <c r="C31" s="18" t="s">
        <v>40</v>
      </c>
      <c r="D31" s="9" t="s">
        <v>84</v>
      </c>
      <c r="E31" s="10" t="s">
        <v>115</v>
      </c>
      <c r="F31" s="9"/>
      <c r="G31" s="9"/>
      <c r="H31" s="30">
        <v>1800424671.8199999</v>
      </c>
      <c r="I31" s="9" t="s">
        <v>18</v>
      </c>
      <c r="J31" s="10" t="s">
        <v>41</v>
      </c>
      <c r="K31" s="57" t="s">
        <v>108</v>
      </c>
    </row>
    <row r="32" spans="1:11" ht="25.5" x14ac:dyDescent="0.3">
      <c r="A32" s="13"/>
      <c r="B32" s="14" t="s">
        <v>42</v>
      </c>
      <c r="C32" s="19" t="s">
        <v>88</v>
      </c>
      <c r="D32" s="9" t="s">
        <v>84</v>
      </c>
      <c r="E32" s="10" t="s">
        <v>114</v>
      </c>
      <c r="F32" s="9"/>
      <c r="G32" s="9"/>
      <c r="H32" s="12">
        <v>1710817370.1600001</v>
      </c>
      <c r="I32" s="9" t="s">
        <v>18</v>
      </c>
      <c r="J32" s="10" t="s">
        <v>43</v>
      </c>
      <c r="K32" s="57" t="s">
        <v>108</v>
      </c>
    </row>
    <row r="33" spans="1:11" x14ac:dyDescent="0.3">
      <c r="A33" s="31">
        <v>6</v>
      </c>
      <c r="B33" s="32" t="s">
        <v>44</v>
      </c>
      <c r="C33" s="33"/>
      <c r="D33" s="34"/>
      <c r="E33" s="34"/>
      <c r="F33" s="34"/>
      <c r="G33" s="34"/>
      <c r="H33" s="34"/>
      <c r="I33" s="34"/>
      <c r="J33" s="34"/>
      <c r="K33" s="35"/>
    </row>
    <row r="34" spans="1:11" ht="38.25" x14ac:dyDescent="0.3">
      <c r="A34" s="13"/>
      <c r="B34" s="14" t="s">
        <v>39</v>
      </c>
      <c r="C34" s="15" t="s">
        <v>40</v>
      </c>
      <c r="D34" s="9" t="s">
        <v>84</v>
      </c>
      <c r="E34" s="10" t="s">
        <v>45</v>
      </c>
      <c r="F34" s="9"/>
      <c r="G34" s="9"/>
      <c r="H34" s="22">
        <v>0</v>
      </c>
      <c r="I34" s="9" t="s">
        <v>18</v>
      </c>
      <c r="J34" s="10" t="s">
        <v>46</v>
      </c>
      <c r="K34" s="29" t="s">
        <v>116</v>
      </c>
    </row>
    <row r="35" spans="1:11" x14ac:dyDescent="0.3">
      <c r="A35" s="31">
        <v>7</v>
      </c>
      <c r="B35" s="32" t="s">
        <v>47</v>
      </c>
      <c r="C35" s="33"/>
      <c r="D35" s="34"/>
      <c r="E35" s="34"/>
      <c r="F35" s="34"/>
      <c r="G35" s="34"/>
      <c r="H35" s="34"/>
      <c r="I35" s="34"/>
      <c r="J35" s="42"/>
      <c r="K35" s="35"/>
    </row>
    <row r="36" spans="1:11" ht="84.75" customHeight="1" x14ac:dyDescent="0.3">
      <c r="A36" s="13"/>
      <c r="B36" s="14" t="s">
        <v>39</v>
      </c>
      <c r="C36" s="18" t="s">
        <v>16</v>
      </c>
      <c r="D36" s="9" t="s">
        <v>84</v>
      </c>
      <c r="E36" s="10" t="s">
        <v>111</v>
      </c>
      <c r="F36" s="9"/>
      <c r="G36" s="9"/>
      <c r="H36" s="22">
        <v>0</v>
      </c>
      <c r="I36" s="9" t="s">
        <v>18</v>
      </c>
      <c r="J36" s="10" t="s">
        <v>48</v>
      </c>
      <c r="K36" s="55"/>
    </row>
    <row r="37" spans="1:11" ht="59.25" customHeight="1" x14ac:dyDescent="0.3">
      <c r="A37" s="13"/>
      <c r="B37" s="14" t="s">
        <v>42</v>
      </c>
      <c r="C37" s="18" t="s">
        <v>21</v>
      </c>
      <c r="D37" s="9" t="s">
        <v>84</v>
      </c>
      <c r="E37" s="10" t="s">
        <v>112</v>
      </c>
      <c r="F37" s="9"/>
      <c r="G37" s="9"/>
      <c r="H37" s="22">
        <v>0</v>
      </c>
      <c r="I37" s="9" t="s">
        <v>18</v>
      </c>
      <c r="J37" s="10" t="s">
        <v>48</v>
      </c>
      <c r="K37" s="55"/>
    </row>
    <row r="38" spans="1:11" ht="60" customHeight="1" x14ac:dyDescent="0.3">
      <c r="A38" s="13"/>
      <c r="B38" s="14" t="s">
        <v>22</v>
      </c>
      <c r="C38" s="19" t="s">
        <v>88</v>
      </c>
      <c r="D38" s="9" t="s">
        <v>84</v>
      </c>
      <c r="E38" s="10" t="s">
        <v>109</v>
      </c>
      <c r="F38" s="9"/>
      <c r="G38" s="9"/>
      <c r="H38" s="22">
        <v>405466.03</v>
      </c>
      <c r="I38" s="9" t="s">
        <v>18</v>
      </c>
      <c r="J38" s="10" t="s">
        <v>48</v>
      </c>
      <c r="K38" s="55"/>
    </row>
    <row r="39" spans="1:11" x14ac:dyDescent="0.3">
      <c r="A39" s="43" t="s">
        <v>49</v>
      </c>
      <c r="B39" s="33"/>
      <c r="C39" s="33"/>
      <c r="D39" s="33"/>
      <c r="E39" s="33"/>
      <c r="F39" s="33"/>
      <c r="G39" s="33"/>
      <c r="H39" s="33"/>
      <c r="I39" s="33"/>
      <c r="J39" s="33"/>
      <c r="K39" s="44"/>
    </row>
    <row r="40" spans="1:11" x14ac:dyDescent="0.3">
      <c r="A40" s="31">
        <v>1</v>
      </c>
      <c r="B40" s="32" t="s">
        <v>17</v>
      </c>
      <c r="C40" s="33"/>
      <c r="D40" s="34"/>
      <c r="E40" s="34"/>
      <c r="F40" s="34"/>
      <c r="G40" s="34"/>
      <c r="H40" s="34"/>
      <c r="I40" s="34"/>
      <c r="J40" s="34"/>
      <c r="K40" s="35"/>
    </row>
    <row r="41" spans="1:11" ht="170.25" customHeight="1" x14ac:dyDescent="0.3">
      <c r="A41" s="17"/>
      <c r="B41" s="14" t="s">
        <v>15</v>
      </c>
      <c r="C41" s="18" t="s">
        <v>50</v>
      </c>
      <c r="D41" s="9" t="s">
        <v>84</v>
      </c>
      <c r="E41" s="10" t="s">
        <v>117</v>
      </c>
      <c r="F41" s="9"/>
      <c r="G41" s="10"/>
      <c r="H41" s="26"/>
      <c r="I41" s="26"/>
      <c r="J41" s="10" t="s">
        <v>51</v>
      </c>
      <c r="K41" s="55"/>
    </row>
    <row r="42" spans="1:11" ht="360" customHeight="1" x14ac:dyDescent="0.3">
      <c r="A42" s="17"/>
      <c r="B42" s="14" t="s">
        <v>20</v>
      </c>
      <c r="C42" s="18" t="s">
        <v>52</v>
      </c>
      <c r="D42" s="9" t="s">
        <v>84</v>
      </c>
      <c r="E42" s="10" t="s">
        <v>118</v>
      </c>
      <c r="F42" s="9"/>
      <c r="G42" s="10"/>
      <c r="H42" s="26"/>
      <c r="I42" s="26"/>
      <c r="J42" s="10" t="s">
        <v>51</v>
      </c>
      <c r="K42" s="55"/>
    </row>
    <row r="43" spans="1:11" ht="185.25" customHeight="1" x14ac:dyDescent="0.3">
      <c r="A43" s="17"/>
      <c r="B43" s="14" t="s">
        <v>22</v>
      </c>
      <c r="C43" s="18" t="s">
        <v>53</v>
      </c>
      <c r="D43" s="9" t="s">
        <v>84</v>
      </c>
      <c r="E43" s="10" t="s">
        <v>117</v>
      </c>
      <c r="F43" s="9"/>
      <c r="G43" s="10"/>
      <c r="H43" s="26"/>
      <c r="I43" s="26"/>
      <c r="J43" s="10" t="s">
        <v>51</v>
      </c>
      <c r="K43" s="55"/>
    </row>
    <row r="44" spans="1:11" ht="288.75" customHeight="1" x14ac:dyDescent="0.3">
      <c r="A44" s="17"/>
      <c r="B44" s="14" t="s">
        <v>36</v>
      </c>
      <c r="C44" s="18" t="s">
        <v>54</v>
      </c>
      <c r="D44" s="9" t="s">
        <v>84</v>
      </c>
      <c r="E44" s="10" t="s">
        <v>119</v>
      </c>
      <c r="F44" s="9"/>
      <c r="G44" s="10"/>
      <c r="H44" s="26"/>
      <c r="I44" s="26"/>
      <c r="J44" s="10" t="s">
        <v>51</v>
      </c>
      <c r="K44" s="55"/>
    </row>
    <row r="45" spans="1:11" ht="155.25" customHeight="1" x14ac:dyDescent="0.3">
      <c r="A45" s="17"/>
      <c r="B45" s="14" t="s">
        <v>55</v>
      </c>
      <c r="C45" s="18" t="s">
        <v>56</v>
      </c>
      <c r="D45" s="9"/>
      <c r="E45" s="52" t="s">
        <v>123</v>
      </c>
      <c r="F45" s="9" t="s">
        <v>84</v>
      </c>
      <c r="G45" s="25"/>
      <c r="H45" s="26"/>
      <c r="I45" s="26"/>
      <c r="J45" s="10" t="s">
        <v>51</v>
      </c>
      <c r="K45" s="57" t="s">
        <v>120</v>
      </c>
    </row>
    <row r="46" spans="1:11" x14ac:dyDescent="0.3">
      <c r="A46" s="31">
        <v>2</v>
      </c>
      <c r="B46" s="32" t="s">
        <v>57</v>
      </c>
      <c r="C46" s="33"/>
      <c r="D46" s="45"/>
      <c r="E46" s="45"/>
      <c r="F46" s="45"/>
      <c r="G46" s="45"/>
      <c r="H46" s="45"/>
      <c r="I46" s="45"/>
      <c r="J46" s="45"/>
      <c r="K46" s="46"/>
    </row>
    <row r="47" spans="1:11" ht="38.25" x14ac:dyDescent="0.3">
      <c r="A47" s="17"/>
      <c r="B47" s="14" t="s">
        <v>15</v>
      </c>
      <c r="C47" s="28" t="s">
        <v>58</v>
      </c>
      <c r="D47" s="9" t="s">
        <v>84</v>
      </c>
      <c r="E47" s="10" t="s">
        <v>59</v>
      </c>
      <c r="F47" s="9"/>
      <c r="G47" s="10"/>
      <c r="H47" s="26"/>
      <c r="I47" s="26"/>
      <c r="J47" s="9" t="s">
        <v>19</v>
      </c>
      <c r="K47" s="9" t="s">
        <v>85</v>
      </c>
    </row>
    <row r="48" spans="1:11" ht="38.25" x14ac:dyDescent="0.3">
      <c r="A48" s="17"/>
      <c r="B48" s="14" t="s">
        <v>20</v>
      </c>
      <c r="C48" s="28" t="s">
        <v>60</v>
      </c>
      <c r="D48" s="9" t="s">
        <v>84</v>
      </c>
      <c r="E48" s="10" t="s">
        <v>59</v>
      </c>
      <c r="F48" s="9"/>
      <c r="G48" s="10"/>
      <c r="H48" s="26"/>
      <c r="I48" s="26"/>
      <c r="J48" s="9" t="s">
        <v>19</v>
      </c>
      <c r="K48" s="9" t="s">
        <v>85</v>
      </c>
    </row>
    <row r="49" spans="1:11" ht="38.25" x14ac:dyDescent="0.3">
      <c r="A49" s="47"/>
      <c r="B49" s="2" t="s">
        <v>22</v>
      </c>
      <c r="C49" s="20" t="s">
        <v>61</v>
      </c>
      <c r="D49" s="9" t="s">
        <v>84</v>
      </c>
      <c r="E49" s="10" t="s">
        <v>59</v>
      </c>
      <c r="F49" s="9"/>
      <c r="G49" s="10"/>
      <c r="H49" s="26"/>
      <c r="I49" s="26"/>
      <c r="J49" s="9" t="s">
        <v>19</v>
      </c>
      <c r="K49" s="9" t="s">
        <v>85</v>
      </c>
    </row>
    <row r="50" spans="1:11" ht="38.25" x14ac:dyDescent="0.3">
      <c r="A50" s="17"/>
      <c r="B50" s="14" t="s">
        <v>36</v>
      </c>
      <c r="C50" s="28" t="s">
        <v>62</v>
      </c>
      <c r="D50" s="9" t="s">
        <v>84</v>
      </c>
      <c r="E50" s="9" t="s">
        <v>63</v>
      </c>
      <c r="F50" s="9"/>
      <c r="G50" s="9"/>
      <c r="H50" s="26"/>
      <c r="I50" s="26"/>
      <c r="J50" s="9" t="s">
        <v>19</v>
      </c>
      <c r="K50" s="9" t="s">
        <v>85</v>
      </c>
    </row>
    <row r="51" spans="1:11" x14ac:dyDescent="0.3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50"/>
    </row>
    <row r="52" spans="1:11" x14ac:dyDescent="0.3">
      <c r="A52" s="31">
        <v>3</v>
      </c>
      <c r="B52" s="32" t="s">
        <v>64</v>
      </c>
      <c r="C52" s="33"/>
      <c r="D52" s="34"/>
      <c r="E52" s="34"/>
      <c r="F52" s="34"/>
      <c r="G52" s="34"/>
      <c r="H52" s="34"/>
      <c r="I52" s="34"/>
      <c r="J52" s="34"/>
      <c r="K52" s="35"/>
    </row>
    <row r="53" spans="1:11" ht="111" customHeight="1" x14ac:dyDescent="0.3">
      <c r="A53" s="17"/>
      <c r="B53" s="14" t="s">
        <v>39</v>
      </c>
      <c r="C53" s="18" t="s">
        <v>65</v>
      </c>
      <c r="D53" s="9" t="s">
        <v>84</v>
      </c>
      <c r="E53" s="10" t="s">
        <v>113</v>
      </c>
      <c r="F53" s="9"/>
      <c r="G53" s="10"/>
      <c r="H53" s="26"/>
      <c r="I53" s="26"/>
      <c r="J53" s="10" t="s">
        <v>41</v>
      </c>
      <c r="K53" s="55"/>
    </row>
    <row r="54" spans="1:11" ht="109.5" customHeight="1" x14ac:dyDescent="0.3">
      <c r="A54" s="17"/>
      <c r="B54" s="14" t="s">
        <v>42</v>
      </c>
      <c r="C54" s="18" t="s">
        <v>66</v>
      </c>
      <c r="D54" s="9" t="s">
        <v>84</v>
      </c>
      <c r="E54" s="10" t="s">
        <v>113</v>
      </c>
      <c r="F54" s="9"/>
      <c r="G54" s="10"/>
      <c r="H54" s="26"/>
      <c r="I54" s="26"/>
      <c r="J54" s="10" t="s">
        <v>41</v>
      </c>
      <c r="K54" s="55"/>
    </row>
    <row r="55" spans="1:11" x14ac:dyDescent="0.3">
      <c r="A55" s="43" t="s">
        <v>67</v>
      </c>
      <c r="B55" s="33"/>
      <c r="C55" s="33"/>
      <c r="D55" s="33"/>
      <c r="E55" s="33"/>
      <c r="F55" s="33"/>
      <c r="G55" s="33"/>
      <c r="H55" s="33"/>
      <c r="I55" s="33"/>
      <c r="J55" s="33"/>
      <c r="K55" s="44"/>
    </row>
    <row r="56" spans="1:11" x14ac:dyDescent="0.3">
      <c r="A56" s="43" t="s">
        <v>13</v>
      </c>
      <c r="B56" s="33"/>
      <c r="C56" s="33"/>
      <c r="D56" s="33"/>
      <c r="E56" s="33"/>
      <c r="F56" s="33"/>
      <c r="G56" s="33"/>
      <c r="H56" s="33"/>
      <c r="I56" s="33"/>
      <c r="J56" s="33"/>
      <c r="K56" s="44"/>
    </row>
    <row r="57" spans="1:11" x14ac:dyDescent="0.3">
      <c r="A57" s="31">
        <v>1</v>
      </c>
      <c r="B57" s="32" t="s">
        <v>68</v>
      </c>
      <c r="C57" s="33"/>
      <c r="D57" s="34"/>
      <c r="E57" s="34"/>
      <c r="F57" s="34"/>
      <c r="G57" s="34"/>
      <c r="H57" s="34"/>
      <c r="I57" s="34"/>
      <c r="J57" s="34"/>
      <c r="K57" s="35"/>
    </row>
    <row r="58" spans="1:11" ht="51.75" customHeight="1" x14ac:dyDescent="0.3">
      <c r="A58" s="13"/>
      <c r="B58" s="14" t="s">
        <v>15</v>
      </c>
      <c r="C58" s="18" t="s">
        <v>69</v>
      </c>
      <c r="D58" s="53" t="s">
        <v>84</v>
      </c>
      <c r="E58" s="10" t="s">
        <v>70</v>
      </c>
      <c r="F58" s="9"/>
      <c r="G58" s="22"/>
      <c r="H58" s="22">
        <v>-121224347.43000001</v>
      </c>
      <c r="I58" s="9" t="s">
        <v>18</v>
      </c>
      <c r="J58" s="10" t="s">
        <v>71</v>
      </c>
      <c r="K58" s="57" t="s">
        <v>108</v>
      </c>
    </row>
    <row r="59" spans="1:11" ht="51.75" customHeight="1" x14ac:dyDescent="0.3">
      <c r="A59" s="13"/>
      <c r="B59" s="14" t="s">
        <v>20</v>
      </c>
      <c r="C59" s="18" t="s">
        <v>72</v>
      </c>
      <c r="D59" s="53" t="s">
        <v>84</v>
      </c>
      <c r="E59" s="10" t="s">
        <v>73</v>
      </c>
      <c r="F59" s="9"/>
      <c r="G59" s="9"/>
      <c r="H59" s="22">
        <v>0</v>
      </c>
      <c r="I59" s="9" t="s">
        <v>18</v>
      </c>
      <c r="J59" s="10" t="s">
        <v>71</v>
      </c>
      <c r="K59" s="57" t="s">
        <v>108</v>
      </c>
    </row>
    <row r="60" spans="1:11" ht="51.75" customHeight="1" x14ac:dyDescent="0.3">
      <c r="A60" s="13"/>
      <c r="B60" s="14" t="s">
        <v>22</v>
      </c>
      <c r="C60" s="18" t="s">
        <v>74</v>
      </c>
      <c r="D60" s="53" t="s">
        <v>84</v>
      </c>
      <c r="E60" s="10" t="s">
        <v>73</v>
      </c>
      <c r="F60" s="9"/>
      <c r="G60" s="25"/>
      <c r="H60" s="22">
        <v>0</v>
      </c>
      <c r="I60" s="9" t="s">
        <v>18</v>
      </c>
      <c r="J60" s="10" t="s">
        <v>71</v>
      </c>
      <c r="K60" s="9" t="s">
        <v>85</v>
      </c>
    </row>
    <row r="61" spans="1:11" ht="51.75" customHeight="1" x14ac:dyDescent="0.3">
      <c r="A61" s="13"/>
      <c r="B61" s="14" t="s">
        <v>36</v>
      </c>
      <c r="C61" s="18" t="s">
        <v>75</v>
      </c>
      <c r="D61" s="53" t="s">
        <v>84</v>
      </c>
      <c r="E61" s="10" t="s">
        <v>73</v>
      </c>
      <c r="F61" s="9"/>
      <c r="G61" s="25"/>
      <c r="H61" s="22">
        <v>0</v>
      </c>
      <c r="I61" s="9" t="s">
        <v>18</v>
      </c>
      <c r="J61" s="10" t="s">
        <v>71</v>
      </c>
      <c r="K61" s="9" t="s">
        <v>85</v>
      </c>
    </row>
    <row r="62" spans="1:11" ht="51.75" customHeight="1" x14ac:dyDescent="0.3">
      <c r="A62" s="13"/>
      <c r="B62" s="14" t="s">
        <v>55</v>
      </c>
      <c r="C62" s="18" t="s">
        <v>76</v>
      </c>
      <c r="D62" s="9" t="s">
        <v>84</v>
      </c>
      <c r="E62" s="10"/>
      <c r="F62" s="9"/>
      <c r="G62" s="25"/>
      <c r="H62" s="22">
        <v>0</v>
      </c>
      <c r="I62" s="9" t="s">
        <v>18</v>
      </c>
      <c r="J62" s="10" t="s">
        <v>77</v>
      </c>
      <c r="K62" s="9" t="s">
        <v>85</v>
      </c>
    </row>
    <row r="63" spans="1:11" ht="60" customHeight="1" x14ac:dyDescent="0.3">
      <c r="A63" s="13"/>
      <c r="B63" s="14" t="s">
        <v>90</v>
      </c>
      <c r="C63" s="19" t="s">
        <v>92</v>
      </c>
      <c r="D63" s="53"/>
      <c r="E63" s="10"/>
      <c r="F63" s="9"/>
      <c r="G63" s="25"/>
      <c r="H63" s="22">
        <v>0</v>
      </c>
      <c r="I63" s="9" t="s">
        <v>18</v>
      </c>
      <c r="J63" s="27" t="s">
        <v>71</v>
      </c>
      <c r="K63" s="9" t="s">
        <v>85</v>
      </c>
    </row>
    <row r="64" spans="1:11" ht="75" customHeight="1" x14ac:dyDescent="0.3">
      <c r="A64" s="13"/>
      <c r="B64" s="21" t="s">
        <v>91</v>
      </c>
      <c r="C64" s="19" t="s">
        <v>93</v>
      </c>
      <c r="D64" s="9"/>
      <c r="E64" s="10"/>
      <c r="F64" s="9"/>
      <c r="G64" s="25"/>
      <c r="H64" s="22">
        <v>0</v>
      </c>
      <c r="I64" s="9" t="s">
        <v>18</v>
      </c>
      <c r="J64" s="27" t="s">
        <v>71</v>
      </c>
      <c r="K64" s="9" t="s">
        <v>85</v>
      </c>
    </row>
    <row r="65" spans="1:11" x14ac:dyDescent="0.3">
      <c r="A65" s="43" t="s">
        <v>49</v>
      </c>
      <c r="B65" s="33"/>
      <c r="C65" s="33"/>
      <c r="D65" s="33"/>
      <c r="E65" s="33"/>
      <c r="F65" s="33"/>
      <c r="G65" s="33"/>
      <c r="H65" s="33"/>
      <c r="I65" s="33"/>
      <c r="J65" s="33"/>
      <c r="K65" s="44"/>
    </row>
    <row r="66" spans="1:11" ht="53.25" customHeight="1" x14ac:dyDescent="0.3">
      <c r="A66" s="13">
        <v>1</v>
      </c>
      <c r="B66" s="62" t="s">
        <v>94</v>
      </c>
      <c r="C66" s="63"/>
      <c r="D66" s="24"/>
      <c r="E66" s="10" t="s">
        <v>78</v>
      </c>
      <c r="F66" s="9" t="s">
        <v>84</v>
      </c>
      <c r="G66" s="25"/>
      <c r="H66" s="26"/>
      <c r="I66" s="26"/>
      <c r="J66" s="10" t="s">
        <v>79</v>
      </c>
      <c r="K66" s="9" t="s">
        <v>85</v>
      </c>
    </row>
    <row r="67" spans="1:11" ht="53.25" customHeight="1" x14ac:dyDescent="0.3">
      <c r="A67" s="13">
        <v>2</v>
      </c>
      <c r="B67" s="62" t="s">
        <v>95</v>
      </c>
      <c r="C67" s="64"/>
      <c r="D67" s="53"/>
      <c r="E67" s="10" t="s">
        <v>78</v>
      </c>
      <c r="F67" s="9" t="s">
        <v>84</v>
      </c>
      <c r="G67" s="25"/>
      <c r="H67" s="26"/>
      <c r="I67" s="26"/>
      <c r="J67" s="10" t="s">
        <v>79</v>
      </c>
      <c r="K67" s="9" t="s">
        <v>85</v>
      </c>
    </row>
    <row r="68" spans="1:11" ht="53.25" customHeight="1" x14ac:dyDescent="0.3">
      <c r="A68" s="13">
        <v>3</v>
      </c>
      <c r="B68" s="62" t="s">
        <v>96</v>
      </c>
      <c r="C68" s="64"/>
      <c r="D68" s="53"/>
      <c r="E68" s="10" t="s">
        <v>78</v>
      </c>
      <c r="F68" s="9" t="s">
        <v>84</v>
      </c>
      <c r="G68" s="25"/>
      <c r="H68" s="26"/>
      <c r="I68" s="26"/>
      <c r="J68" s="10" t="s">
        <v>80</v>
      </c>
      <c r="K68" s="9" t="s">
        <v>85</v>
      </c>
    </row>
    <row r="69" spans="1:11" x14ac:dyDescent="0.3">
      <c r="A69" s="43" t="s">
        <v>81</v>
      </c>
      <c r="B69" s="33"/>
      <c r="C69" s="33"/>
      <c r="D69" s="33"/>
      <c r="E69" s="33"/>
      <c r="F69" s="33"/>
      <c r="G69" s="33"/>
      <c r="H69" s="33"/>
      <c r="I69" s="33"/>
      <c r="J69" s="33"/>
      <c r="K69" s="44"/>
    </row>
    <row r="70" spans="1:11" x14ac:dyDescent="0.3">
      <c r="A70" s="43" t="s">
        <v>13</v>
      </c>
      <c r="B70" s="34"/>
      <c r="C70" s="34"/>
      <c r="D70" s="34"/>
      <c r="E70" s="34"/>
      <c r="F70" s="34"/>
      <c r="G70" s="34"/>
      <c r="H70" s="34"/>
      <c r="I70" s="34"/>
      <c r="J70" s="34"/>
      <c r="K70" s="35"/>
    </row>
    <row r="71" spans="1:11" x14ac:dyDescent="0.3">
      <c r="A71" s="31">
        <v>1</v>
      </c>
      <c r="B71" s="32" t="s">
        <v>82</v>
      </c>
      <c r="C71" s="33"/>
      <c r="D71" s="34"/>
      <c r="E71" s="34"/>
      <c r="F71" s="34"/>
      <c r="G71" s="34"/>
      <c r="H71" s="34"/>
      <c r="I71" s="34"/>
      <c r="J71" s="34"/>
      <c r="K71" s="35"/>
    </row>
    <row r="72" spans="1:11" x14ac:dyDescent="0.3">
      <c r="A72" s="13"/>
      <c r="B72" s="14" t="s">
        <v>15</v>
      </c>
      <c r="C72" s="19" t="s">
        <v>97</v>
      </c>
      <c r="D72" s="9" t="s">
        <v>84</v>
      </c>
      <c r="E72" s="9"/>
      <c r="F72" s="9"/>
      <c r="G72" s="9"/>
      <c r="H72" s="22">
        <f>3297918831.39*0.06</f>
        <v>197875129.88339999</v>
      </c>
      <c r="I72" s="9" t="s">
        <v>18</v>
      </c>
      <c r="J72" s="10" t="s">
        <v>83</v>
      </c>
      <c r="K72" s="57"/>
    </row>
    <row r="73" spans="1:11" ht="69" customHeight="1" x14ac:dyDescent="0.3">
      <c r="A73" s="13"/>
      <c r="B73" s="14" t="s">
        <v>20</v>
      </c>
      <c r="C73" s="19" t="s">
        <v>98</v>
      </c>
      <c r="D73" s="9" t="s">
        <v>84</v>
      </c>
      <c r="E73" s="23" t="s">
        <v>107</v>
      </c>
      <c r="F73" s="9"/>
      <c r="G73" s="9"/>
      <c r="H73" s="22">
        <v>180000000</v>
      </c>
      <c r="I73" s="9" t="s">
        <v>18</v>
      </c>
      <c r="J73" s="10" t="s">
        <v>83</v>
      </c>
      <c r="K73" s="55"/>
    </row>
    <row r="74" spans="1:11" x14ac:dyDescent="0.3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</row>
    <row r="76" spans="1:11" ht="171" customHeight="1" x14ac:dyDescent="0.3">
      <c r="E76" s="67"/>
      <c r="F76" s="67"/>
      <c r="G76" s="67"/>
      <c r="H76" s="67"/>
      <c r="I76" s="67"/>
    </row>
    <row r="77" spans="1:11" ht="24.75" customHeight="1" x14ac:dyDescent="0.3">
      <c r="B77" s="69"/>
      <c r="C77" s="69"/>
      <c r="D77" s="69"/>
      <c r="E77" s="69"/>
      <c r="F77" s="68"/>
      <c r="H77" s="69"/>
      <c r="I77" s="70"/>
      <c r="J77" s="69"/>
    </row>
    <row r="78" spans="1:11" x14ac:dyDescent="0.3">
      <c r="B78" s="68"/>
      <c r="C78" s="68"/>
      <c r="D78" s="68"/>
      <c r="E78" s="68"/>
      <c r="F78" s="68"/>
      <c r="H78" s="68"/>
      <c r="I78" s="71"/>
      <c r="J78" s="68"/>
    </row>
  </sheetData>
  <mergeCells count="17">
    <mergeCell ref="A1:K1"/>
    <mergeCell ref="A5:K5"/>
    <mergeCell ref="E76:I76"/>
    <mergeCell ref="A2:K2"/>
    <mergeCell ref="A3:K3"/>
    <mergeCell ref="A4:K4"/>
    <mergeCell ref="A6:C8"/>
    <mergeCell ref="D6:G6"/>
    <mergeCell ref="H6:I6"/>
    <mergeCell ref="J6:J8"/>
    <mergeCell ref="K6:K8"/>
    <mergeCell ref="D7:E7"/>
    <mergeCell ref="F7:G7"/>
    <mergeCell ref="B66:C66"/>
    <mergeCell ref="B67:C67"/>
    <mergeCell ref="B68:C68"/>
    <mergeCell ref="H7:I7"/>
  </mergeCells>
  <hyperlinks>
    <hyperlink ref="E45" r:id="rId1" display="https://transparencia.villahermosa.gob.mx/doctos/files/2021/Informacion_Interes/Programaci%C3%B3n/1er_Trimestre/PROYECTO%20DE%20PRESUPUESTO%20DE%20EGRESOS%20MUNICIPAL%202021.pdf" xr:uid="{00000000-0004-0000-0000-000000000000}"/>
  </hyperlinks>
  <printOptions horizontalCentered="1"/>
  <pageMargins left="0.59055118110236227" right="0.59055118110236227" top="0.78740157480314965" bottom="0.55118110236220474" header="0.31496062992125984" footer="0.31496062992125984"/>
  <pageSetup scale="61" fitToHeight="0" orientation="landscape" horizontalDpi="4294967295" verticalDpi="4294967295" r:id="rId2"/>
  <headerFooter>
    <oddFooter>&amp;CPágina &amp;P de &amp;N</oddFooter>
  </headerFooter>
  <rowBreaks count="2" manualBreakCount="2">
    <brk id="22" max="16383" man="1"/>
    <brk id="38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D23"/>
  <sheetViews>
    <sheetView workbookViewId="0">
      <selection activeCell="D24" sqref="D24"/>
    </sheetView>
  </sheetViews>
  <sheetFormatPr baseColWidth="10" defaultRowHeight="15" x14ac:dyDescent="0.25"/>
  <cols>
    <col min="2" max="2" width="19" customWidth="1"/>
    <col min="3" max="3" width="18.7109375" customWidth="1"/>
    <col min="4" max="4" width="17.28515625" customWidth="1"/>
  </cols>
  <sheetData>
    <row r="8" spans="2:3" x14ac:dyDescent="0.25">
      <c r="B8" t="s">
        <v>99</v>
      </c>
      <c r="C8" s="4">
        <v>541231401</v>
      </c>
    </row>
    <row r="9" spans="2:3" x14ac:dyDescent="0.25">
      <c r="B9" t="s">
        <v>100</v>
      </c>
      <c r="C9" s="4">
        <v>1649225261</v>
      </c>
    </row>
    <row r="10" spans="2:3" x14ac:dyDescent="0.25">
      <c r="C10" s="4"/>
    </row>
    <row r="11" spans="2:3" x14ac:dyDescent="0.25">
      <c r="C11" s="4">
        <f>SUM(C8:C10)</f>
        <v>2190456662</v>
      </c>
    </row>
    <row r="13" spans="2:3" x14ac:dyDescent="0.25">
      <c r="C13" s="4">
        <f>+C11*0.15</f>
        <v>328568499.30000001</v>
      </c>
    </row>
    <row r="21" spans="4:4" x14ac:dyDescent="0.25">
      <c r="D21" s="5">
        <v>-121224347.43000001</v>
      </c>
    </row>
    <row r="22" spans="4:4" x14ac:dyDescent="0.25">
      <c r="D22" s="5">
        <v>-121224292.52</v>
      </c>
    </row>
    <row r="23" spans="4:4" x14ac:dyDescent="0.25">
      <c r="D23" s="5">
        <f>+D21-D22</f>
        <v>-54.910000011324883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Guia</vt:lpstr>
      <vt:lpstr>Hoja1</vt:lpstr>
      <vt:lpstr>Guia!Títulos_a_imprimir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Elida</dc:creator>
  <cp:lastModifiedBy>Carlos Alberto Chacón Castro</cp:lastModifiedBy>
  <cp:lastPrinted>2022-04-27T18:31:36Z</cp:lastPrinted>
  <dcterms:created xsi:type="dcterms:W3CDTF">2020-06-12T19:34:47Z</dcterms:created>
  <dcterms:modified xsi:type="dcterms:W3CDTF">2022-04-27T18:31:39Z</dcterms:modified>
</cp:coreProperties>
</file>