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NIVEL PROYECTO" sheetId="1" r:id="rId1"/>
    <sheet name="NIVEL FINANCIERO" sheetId="2" r:id="rId2"/>
    <sheet name="MATRIZ FAIS" sheetId="3" r:id="rId3"/>
    <sheet name="MATRIZ FORTAMUN" sheetId="4" r:id="rId4"/>
  </sheets>
  <definedNames>
    <definedName name="_xlnm.Print_Area" localSheetId="2">'MATRIZ FAIS'!$A$1:$V$25</definedName>
    <definedName name="_xlnm.Print_Area" localSheetId="3">'MATRIZ FORTAMUN'!$A$1:$V$34</definedName>
    <definedName name="_xlnm.Print_Area" localSheetId="1">'NIVEL FINANCIERO'!$A$1:$X$82</definedName>
    <definedName name="_xlnm.Print_Area" localSheetId="0">'NIVEL PROYECTO'!$A$1:$AC$86</definedName>
    <definedName name="_xlnm.Print_Titles" localSheetId="2">'MATRIZ FAIS'!$1:$4</definedName>
    <definedName name="_xlnm.Print_Titles" localSheetId="3">'MATRIZ FORTAMUN'!$1:$4</definedName>
    <definedName name="_xlnm.Print_Titles" localSheetId="1">'NIVEL FINANCIERO'!$1:$12</definedName>
    <definedName name="_xlnm.Print_Titles" localSheetId="0">'NIVEL PROYECTO'!$1:$14</definedName>
  </definedNames>
  <calcPr calcId="125725"/>
</workbook>
</file>

<file path=xl/calcChain.xml><?xml version="1.0" encoding="utf-8"?>
<calcChain xmlns="http://schemas.openxmlformats.org/spreadsheetml/2006/main">
  <c r="U25" i="4"/>
  <c r="U23"/>
  <c r="U22"/>
  <c r="U20"/>
  <c r="U19"/>
  <c r="U17"/>
  <c r="U16"/>
  <c r="U14"/>
  <c r="U13"/>
  <c r="U11"/>
  <c r="U19" i="3"/>
  <c r="U17"/>
  <c r="U16"/>
  <c r="U14"/>
  <c r="U13"/>
  <c r="U11"/>
  <c r="W15" i="1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</calcChain>
</file>

<file path=xl/sharedStrings.xml><?xml version="1.0" encoding="utf-8"?>
<sst xmlns="http://schemas.openxmlformats.org/spreadsheetml/2006/main" count="2178" uniqueCount="473">
  <si>
    <t xml:space="preserve">Financiera: RAMO 33 FONDO IV / Física:  / Registro:   </t>
  </si>
  <si>
    <t>M2</t>
  </si>
  <si>
    <t>2015</t>
  </si>
  <si>
    <t>En Ejecución</t>
  </si>
  <si>
    <t>Transportes y vialidades</t>
  </si>
  <si>
    <t>MUNICIPIO DE CENTRO</t>
  </si>
  <si>
    <t>33-Aportaciones Federales para Entidades Federativas y Municipios</t>
  </si>
  <si>
    <t/>
  </si>
  <si>
    <t>I005 FORTAMUN</t>
  </si>
  <si>
    <t>Aportaciones Federales</t>
  </si>
  <si>
    <t>Urbano</t>
  </si>
  <si>
    <t>Villahermosa</t>
  </si>
  <si>
    <t>Centro</t>
  </si>
  <si>
    <t>Tabasco</t>
  </si>
  <si>
    <t>K-215</t>
  </si>
  <si>
    <t>K-215 Mantenimiento De Diversas Calles Y Avenidas Con Mezcla Asfáltica En La Ciudad De Villahermosa Y Villas</t>
  </si>
  <si>
    <t>TAB15150100481415</t>
  </si>
  <si>
    <t>K-214</t>
  </si>
  <si>
    <t>K-214 Rehabilitación Integral En Vialidades Del Municipio De Centro.</t>
  </si>
  <si>
    <t>TAB15150100481395</t>
  </si>
  <si>
    <t xml:space="preserve">Financiera: FONDO METROPOLITANO / Física:  / Registro:   </t>
  </si>
  <si>
    <t>Lote</t>
  </si>
  <si>
    <t>Agua y saneamiento</t>
  </si>
  <si>
    <t>23-Provisiones Salariales y Económicas</t>
  </si>
  <si>
    <t>U057 Fondo Metropolitano</t>
  </si>
  <si>
    <t>Subsidios</t>
  </si>
  <si>
    <t>K-291</t>
  </si>
  <si>
    <t>K-291 Constr. Del Drenaje Pluvial Y Sanitario, Col. Sta Lucia, Col . El Recreo Y Col. Jose Ma. Pino Suarez, Sector Asuncion Castellanos Y Sector Valle Verde De Cd. Vhsa., Tab. (1ra. Etapa) (Fase 9)</t>
  </si>
  <si>
    <t>TAB15150100472631</t>
  </si>
  <si>
    <t xml:space="preserve">Financiera: CAPUFE / Física:  / Registro:   </t>
  </si>
  <si>
    <t>9-Comunicaciones y Transportes</t>
  </si>
  <si>
    <t>E003 CAPUFE</t>
  </si>
  <si>
    <t>Convenios</t>
  </si>
  <si>
    <t>K-211</t>
  </si>
  <si>
    <t xml:space="preserve">K-211 Reconstruccion De Calles Y Avenidas Del Municipio De Centro Con Equipo De Reciclado De Pavimento Asfaltico </t>
  </si>
  <si>
    <t>TAB15150100472527</t>
  </si>
  <si>
    <t xml:space="preserve">Financiera: RAMO 33 FONDO III / Física:  / Registro:   </t>
  </si>
  <si>
    <t>I004 FAIS Municipal</t>
  </si>
  <si>
    <t>Luis Gil Pérez</t>
  </si>
  <si>
    <t>K-350</t>
  </si>
  <si>
    <t xml:space="preserve">K-350 Construccion Del Sistema De Alcantarillado Sanitario Y Saneamiento De La Villa Luis Gil Peres (Planta De Tratamiento Y Carcamo Benito Juarez) </t>
  </si>
  <si>
    <t>TAB15150100470397</t>
  </si>
  <si>
    <t>K-348</t>
  </si>
  <si>
    <t>K-348 Construccion Del Sistema De Alcantarillado Sanitario Y Saneamiento De La Villa Luis Gil Perez (Carcamo 27 De Febrero)</t>
  </si>
  <si>
    <t>TAB15150100470354</t>
  </si>
  <si>
    <t>K-326</t>
  </si>
  <si>
    <t>K-326 Pavimento De Concreto Hidraulico, Calle Principal Entre Ductos De Pemex Y Calle Francisco Villa, Col. Francisco Villa</t>
  </si>
  <si>
    <t>TAB15150100470311</t>
  </si>
  <si>
    <t>K-325</t>
  </si>
  <si>
    <t>K-325 Reconstruccion Con Concreto Hidraulico, Calle Congreso De Chilpancingo, Entre Calle Andres Granier Melo Y Calle Emiliano Zapata, Col. Roberto Madrazo</t>
  </si>
  <si>
    <t>TAB15150100470290</t>
  </si>
  <si>
    <t>Buena Vista Río Nuevo 1ra. Sección</t>
  </si>
  <si>
    <t>K-294</t>
  </si>
  <si>
    <t>K-294 Construccion De Pavimento Hidraulico 1ra. Etapa Calle Emiliano Zapata</t>
  </si>
  <si>
    <t>TAB15150100470271</t>
  </si>
  <si>
    <t xml:space="preserve">Financiera: FONDO METROPOLITANO REFRENDO / Física:  / Registro:   </t>
  </si>
  <si>
    <t>2014</t>
  </si>
  <si>
    <t>K-255</t>
  </si>
  <si>
    <t>K-255  K-403 Constr. Del Drenaje Pluvial Y Sanitario En Col. Sta. Lucia, Col. El Recreo, Col. Jose Ma. Pino Suarez, Sector Asuncion Castellanos, Sector Valle Verde, Cd. Vhsa. Tab. 1ra. Etapa (Fase 7)</t>
  </si>
  <si>
    <t>TAB14150100474638</t>
  </si>
  <si>
    <t xml:space="preserve">Financiera: CONTINGENCIAS ECONOMICAS REFRENDO / Física:  / Registro:   </t>
  </si>
  <si>
    <t>Deporte</t>
  </si>
  <si>
    <t>R117 Contingencias Económicas</t>
  </si>
  <si>
    <t>Rural</t>
  </si>
  <si>
    <t>Tumbulushal</t>
  </si>
  <si>
    <t>K-274</t>
  </si>
  <si>
    <t>K-274  K-546 Construccion De Cancha De Usos Multiples Techada De La Universidad Politecnic Del Centro (1ra. Etapa -B)</t>
  </si>
  <si>
    <t>TAB14150100474537</t>
  </si>
  <si>
    <t>Educación</t>
  </si>
  <si>
    <t>Corregidora Ortiz 3ra. Sección (San Pedrito)</t>
  </si>
  <si>
    <t>K-272</t>
  </si>
  <si>
    <t>K-272  K-528 Construccion De Aula De Escuela Primaria Benito Juarez</t>
  </si>
  <si>
    <t>TAB14150100474511</t>
  </si>
  <si>
    <t>K-271</t>
  </si>
  <si>
    <t>K-271  K-527 Construccion De Techunbre En Jardin De Niños Nueva Creacion Col. La Manga Ii</t>
  </si>
  <si>
    <t>TAB14150100474479</t>
  </si>
  <si>
    <t>K-268</t>
  </si>
  <si>
    <t>K-268  K-520 Construccion De Cancha De Usos Multiples Techada De La Universidad Politecnica (1ra Etapa -C)</t>
  </si>
  <si>
    <t>TAB14150100474418</t>
  </si>
  <si>
    <t>Estanzuela 1ra. Sección</t>
  </si>
  <si>
    <t>K-262</t>
  </si>
  <si>
    <t>K-262  K-493 Construccion De Techumbre A Base De Cubierta De Lamina, En La Esc. Prim Efrain Galmiche</t>
  </si>
  <si>
    <t>TAB14150100474377</t>
  </si>
  <si>
    <t xml:space="preserve">Financiera: FONDO DE INFRAESTRUCTURA DEPORTIVA REFRENDO / Física:  / Registro:   </t>
  </si>
  <si>
    <t>U088 Fondo de Infraestructura Deportiva</t>
  </si>
  <si>
    <t>K-278</t>
  </si>
  <si>
    <t>K-278  K-582 Construccion De Alberca Semi-Olimpica De L Ujat (Fase 2)</t>
  </si>
  <si>
    <t>TAB14150100474348</t>
  </si>
  <si>
    <t>K-256</t>
  </si>
  <si>
    <t>K-255  K403 Constr. Del Drenaje Pluvial Y Sanitario En Col. Sta. Lucia, Col. El Recreo, Col. Jose Ma. Pino Suarez, Sector Asuncion Castellanos , Sector Valle Verde, Cd. Vhsa. Tab. 1ra. Etapa (Fase 8)</t>
  </si>
  <si>
    <t>TAB14150100474300</t>
  </si>
  <si>
    <t>K-254</t>
  </si>
  <si>
    <t>K-254  K-402 Constr. Del Drenaje Pluvial Y Sanitario En Col. Sta. Lucia, Col Recreo, Col Jose Ma. Pino Suarez, Sector Asuncion Castellanos, Sector Valle Verde, Cd. Vhsa. Tab. 1ra. Etapa (Fase 6)</t>
  </si>
  <si>
    <t>TAB14150100474253</t>
  </si>
  <si>
    <t>K-253</t>
  </si>
  <si>
    <t>K-253  K-401 Constr. Del Drenaje Pluvia Y Sanitario Col. Sta. Lucia, Col. El Recreo, Col. Jose Ma. Pino Suarez, Sector Asuncion Castellanos, Sector Valle Verde, Cd. Vhsa. Tab. 1ra. Etapa (Fase 5)</t>
  </si>
  <si>
    <t>TAB14150100474218</t>
  </si>
  <si>
    <t>K-252</t>
  </si>
  <si>
    <t>K-252  K-400 Constr. Del Drenaje Pluvial Y Sanitario En La Col. Sta. Lucia, Col. El Recreo, Col Jose Ma. Pino Suarez, Sector Asuncion Castellanos, Sector Valle Verde, Cd. Vhsa. Tab. 1ra Etapa (Fase 4)</t>
  </si>
  <si>
    <t>TAB14150100474185</t>
  </si>
  <si>
    <t xml:space="preserve">MUNICIPIO DE CENTRO </t>
  </si>
  <si>
    <t>K-251</t>
  </si>
  <si>
    <t>K-251  K398 Construccion Del Drenaje Pluvial Y Sanitario En La Co. Sta. Lucia, Col. Recreo, Col. Jose Ma. Pino Suarez, Sector Asuncion Castellanos, Sector Valle Verde, Vhsa. Tab. 1ra. Etapa (Fase 2)</t>
  </si>
  <si>
    <t>TAB14150100472745</t>
  </si>
  <si>
    <t>K-250</t>
  </si>
  <si>
    <t xml:space="preserve">K-250  K-397 Constr. Del Drenaje Pluvial Y Sanitario, Col. Sta. Lucia, Col. El Recreo, Col. Jose Ma. Pino Suarez, Sector Asuncion Castellanos, Sector Valle Verde, Vhsa. Tab. 1ra. Etapa (Fase 1) </t>
  </si>
  <si>
    <t>TAB14150100472697</t>
  </si>
  <si>
    <t xml:space="preserve">Financiera: CAPUFE REMANENTE / Física:  / Registro:   </t>
  </si>
  <si>
    <t>K-333</t>
  </si>
  <si>
    <t>K-333  Reconstruccion De Calles Y Avenidas Del Municipio De Centro Con Equipo De Reciclado De Pavimento Asfaltico</t>
  </si>
  <si>
    <t>TAB14150100472576</t>
  </si>
  <si>
    <t xml:space="preserve">Financiera: APAZU REFRENDO / Física:  / Registro:   </t>
  </si>
  <si>
    <t>16-Medio Ambiente y Recursos Naturales</t>
  </si>
  <si>
    <t>S074 Programa de Agua Potable, Alcantarillado y Saneamiento en Zonas Urbanas</t>
  </si>
  <si>
    <t>K-309</t>
  </si>
  <si>
    <t>K-309  K-406 Rehabilitacion Del Carcamo De Bombeo De Aguas Residuales Y Pluviales Indeco Pluvial (Fase 2), Calle Altos Horno Esq. Industrial Del Zinc Indeco</t>
  </si>
  <si>
    <t>TAB14150100472488</t>
  </si>
  <si>
    <t>K-308</t>
  </si>
  <si>
    <t>K-308  K-429 Rehabilitacion Del Carcamo De Bombeo De Aguas Residuales Y Pluviales Central Camionera (Fase 2), Boulevard Adolfo Ruiz Cortinez Sn, Centro</t>
  </si>
  <si>
    <t>TAB14150100472445</t>
  </si>
  <si>
    <t>K-307</t>
  </si>
  <si>
    <t>K-307  K-428 Rehabilitacion Del Carcamo De Bombeo De Aguas Residuales Y Pluviales La Polvora (Fase 2), Malecon Carlos A Madrazo Esq. Periferico Calor Pellicer Camara, Centro</t>
  </si>
  <si>
    <t>TAB14150100472402</t>
  </si>
  <si>
    <t>K-306</t>
  </si>
  <si>
    <t>K-306  K-427 Rehabilitacion Del Carcamo De Bombeo De Aguas Residuales Y Pluviales Miguel Hidalgo 2da. Las Torres (Fase 2) Callejon Las Torres, Col Miguel Hidalgo</t>
  </si>
  <si>
    <t>TAB14150100472362</t>
  </si>
  <si>
    <t>K-305</t>
  </si>
  <si>
    <t>K-305  K-426  Rehabilitaion Del Carcamo De Bombeo De Aguas Residuales Y Pluviales Tamulte 1 (Fase 2) Periferico Carlos Pellicer Camara Esq. Gregorio Mendez, Col. Tamulte</t>
  </si>
  <si>
    <t>TAB14150100472345</t>
  </si>
  <si>
    <t>K-304</t>
  </si>
  <si>
    <t>K-304  K-423 Rehabilitacion Del Carcamo De Bombeo De Aguas Residuales Y Pluviales Mendez, (Fase 2), Calle Gil Y Saenz Esq. Abelardo Reyes, Centro</t>
  </si>
  <si>
    <t>TAB14150100472300</t>
  </si>
  <si>
    <t>K-303</t>
  </si>
  <si>
    <t>K-303  K-422 Rehabilitacion Del Carcamo De Bombeo De Aguas Residuales Y Pluviales Libertad (Fase 2), Periferico Carlos Pellicer Camara Sn, Col. Tamulte</t>
  </si>
  <si>
    <t>TAB14150100472243</t>
  </si>
  <si>
    <t>K-302</t>
  </si>
  <si>
    <t>K-302  K-364 Construccion De Alcantarillado Pluvial De La Col. Mcpal. De La Cd. Vhsa., Tab. Fase 2 (Colector Pellicer De 152cm De Diametro, Tramo: C.Periferico Calos Pellicer Camara Sn)</t>
  </si>
  <si>
    <t>TAB14150100472202</t>
  </si>
  <si>
    <t>K-301</t>
  </si>
  <si>
    <t>K-301  K-407 Rehabilitacion De La Planta Potabilizadora Ubicada En Vhsa. Denominada Villahermosa,  Fase 3, (Rehabilitacion De Filtros Y Sedimentadores) Col. Reforma</t>
  </si>
  <si>
    <t>TAB14150100472161</t>
  </si>
  <si>
    <t>K-300</t>
  </si>
  <si>
    <t>K-300 K-378 Rehabilitacion De La Linea De Conduccion De Agua Potable Del Fracc. Campestre Al Fracc. Carrizal.</t>
  </si>
  <si>
    <t>TAB14150100472134</t>
  </si>
  <si>
    <t xml:space="preserve">Financiera: RAMO 33 FONDO IV REFRENDO / Física:  / Registro:   </t>
  </si>
  <si>
    <t>K-267</t>
  </si>
  <si>
    <t>K-267  K-509 Construc. De Estruc. A Base De Pilotes P. Estacion De Bombeo Aereo Pluvial La Isla, C. Cto. Pochitoque, Costado Bordo De Protec. De Conagua Fracc. La Isla Col. M. Hidalgo 3ra.</t>
  </si>
  <si>
    <t>TAB14150100472109</t>
  </si>
  <si>
    <t>Otros Proyectos</t>
  </si>
  <si>
    <t>Alvarado Guardacosta</t>
  </si>
  <si>
    <t>K-264</t>
  </si>
  <si>
    <t>K-264  K-499 Construccion De Techumbrea Base De Lamina Y Baños. Casa De Usos Multiples</t>
  </si>
  <si>
    <t>TAB14150100472096</t>
  </si>
  <si>
    <t xml:space="preserve">Financiera: RAMO 33 FONDO III REMANENTE 2014 / Física:  / Registro:   </t>
  </si>
  <si>
    <t xml:space="preserve">I004 FAIS Municipal </t>
  </si>
  <si>
    <t>K-346</t>
  </si>
  <si>
    <t>K-346 Construccion Del Sistema De Alcantarillado Sanitario Y Saneamiento De La Villa Luis Gil Perez (Sistema Carcamo Galeana)</t>
  </si>
  <si>
    <t>TAB14150100471059</t>
  </si>
  <si>
    <t xml:space="preserve">Financiera: RAMO 33 FONDO III REFRENDO / Física:  / Registro:   </t>
  </si>
  <si>
    <t>Km</t>
  </si>
  <si>
    <t>El Zapotal</t>
  </si>
  <si>
    <t>K-277</t>
  </si>
  <si>
    <t>K-277  K-571 Construccion De Pavimento De Concreto Asfaltico En Caliente, Camino Principal El Zapotal</t>
  </si>
  <si>
    <t>TAB14150100470942</t>
  </si>
  <si>
    <t>Mts</t>
  </si>
  <si>
    <t>Lázaro Cárdenas 1ra. Sección</t>
  </si>
  <si>
    <t>K-276</t>
  </si>
  <si>
    <t>K-276  K567 Construccion De Banquetas Y Guarniciones, Camino Principal Y Acceso A Esc. Prim. 2da. Etapa</t>
  </si>
  <si>
    <t>TAB14150100470892</t>
  </si>
  <si>
    <t>K-275</t>
  </si>
  <si>
    <t>K-275  K-566 Construccion De Banquetas Y Guarniciones, Camino Principal Y Acceso A Esc, Prim. 1ra. Etapa</t>
  </si>
  <si>
    <t>TAB14150100470828</t>
  </si>
  <si>
    <t>K-270</t>
  </si>
  <si>
    <t>K-270  K-522 Construccion De La Red De Tuberia De Alcantarillado Sanitario Sector Manuel Andrade Col. Miguel Hidalgo 3ra. Seccion</t>
  </si>
  <si>
    <t>TAB14150100470775</t>
  </si>
  <si>
    <t>K-269</t>
  </si>
  <si>
    <t>K-269  K-521 Construccion De La Red De Tuberia De Agua Potable Sector Manuel Andrade, Col. Miguel Hidalgo 3ra. Secc.</t>
  </si>
  <si>
    <t>TAB14150100470737</t>
  </si>
  <si>
    <t>K-261</t>
  </si>
  <si>
    <t>K-261  K-492 Construcccion Del Sistema De Alcantarillado Sanitario Del Sector Armenia Y Zonas Cercanas De La Col. Gaviotas Sur</t>
  </si>
  <si>
    <t>TAB14150100470690</t>
  </si>
  <si>
    <t>Parrilla</t>
  </si>
  <si>
    <t>K-260</t>
  </si>
  <si>
    <t>K-260  K489 Construccion De Pavimento Hidraulico Y Guarnicion, Calle Marcos Carrera Vidal</t>
  </si>
  <si>
    <t>TAB14150100470640</t>
  </si>
  <si>
    <t>K-259</t>
  </si>
  <si>
    <t>K-259  K-488 Construccion De Pavimento Hidraulico, Guarniciones, Banquetas, Calle Perez Miranda</t>
  </si>
  <si>
    <t>TAB14150100470586</t>
  </si>
  <si>
    <t>Coronel Traconis (San Francisco 4ta. Sección)</t>
  </si>
  <si>
    <t>K-258</t>
  </si>
  <si>
    <t>K-258  K-485 Construccion De Guarniciones Banquetas Y Pavimentacions Asfaltica, Camino Principal</t>
  </si>
  <si>
    <t>TAB14150100470490</t>
  </si>
  <si>
    <t>Miraflores 3ra. Sección</t>
  </si>
  <si>
    <t>K-257</t>
  </si>
  <si>
    <t>K-257  K-484 Pavimentacion Asfaltica, Camino Pricipal</t>
  </si>
  <si>
    <t>TAB14150100470466</t>
  </si>
  <si>
    <t>MUNICIPIO DE  CENTRO</t>
  </si>
  <si>
    <t>Chiquiguao 1ra. Sección</t>
  </si>
  <si>
    <t>K-249</t>
  </si>
  <si>
    <t>K-249  K-382 Construccion De Barda Perimetral, Esc. Prim. Andres Quintana Roo</t>
  </si>
  <si>
    <t>TAB14150100470430</t>
  </si>
  <si>
    <t xml:space="preserve">Financiera: PROYECTOS 2014 REFRENDADO PARA 2015 / Física: AVANCE REGISTRADO AL 31 DE DICIEMBRE 2014 / Registro:   </t>
  </si>
  <si>
    <t>K-499</t>
  </si>
  <si>
    <t>K-499 Construcción De Techumbre A Base De Lámina Y Baños, Casa De Usos Múltiples</t>
  </si>
  <si>
    <t>TAB14140400430699</t>
  </si>
  <si>
    <t>K-528</t>
  </si>
  <si>
    <t>K-528 Construcción De Aula Esc. Primaria Benito Juárez</t>
  </si>
  <si>
    <t>TAB14140400427783</t>
  </si>
  <si>
    <t>Urbanización</t>
  </si>
  <si>
    <t>K-485</t>
  </si>
  <si>
    <t xml:space="preserve">K-485 Construccion De Guarniciones, Banquetas Y Pavimentacion Asfaltica, Camino Principal </t>
  </si>
  <si>
    <t>TAB14140300365268</t>
  </si>
  <si>
    <t>K-484</t>
  </si>
  <si>
    <t xml:space="preserve">K-484 Pavimentacion Asfaltica, Camino Principal </t>
  </si>
  <si>
    <t>TAB14140300365265</t>
  </si>
  <si>
    <t>K-489</t>
  </si>
  <si>
    <t xml:space="preserve">K-489 Construccion De Pavimento Hidraulico Y Guarnicion, Calle Marcos Carrera Vidal </t>
  </si>
  <si>
    <t>TAB14140300365233</t>
  </si>
  <si>
    <t>K-488</t>
  </si>
  <si>
    <t>K-488 Construccion De Pavimento Hidraulico, Guarniciones, Banquetas, Calle Perez Miranda.</t>
  </si>
  <si>
    <t>TAB14140300365225</t>
  </si>
  <si>
    <t>K-404</t>
  </si>
  <si>
    <t>K-404 Const. Del Drenaje Pluvial Y Sanit. Col. Santa Lucia, El Recreo Y Col. Jose Maria Pino Suarez Sector Asuncion Castellanos Y Sector Valle Verde De La Cd. De Vhsa, Tab. 1era. Etapa (Fase 8)</t>
  </si>
  <si>
    <t>TAB14140300365168</t>
  </si>
  <si>
    <t>K-403</t>
  </si>
  <si>
    <t>K-403 Const. Frl Drenaje Pluvial Y Sanit. Col. Santa Lucia, El Recreo Y Col. Jose Maria Pino Suarez Sector Asuncion Castellanos Y Sector Valle Verde De La Cd. De Vhsa, Tab. 1era. Etapa (Fase 7)</t>
  </si>
  <si>
    <t>TAB14140300365164</t>
  </si>
  <si>
    <t>K-402</t>
  </si>
  <si>
    <t>K-402 Const. Del Drenaje Pluvial Y Sanit. Col. Santa Lucia, El Recreo Y Col. Jose Maria Pino Suarez Sector Asuncion Castellanos Y Sector Valle Verde De La Cd. De Vhsa. Tab. 1era. Etapa (Fase 6)</t>
  </si>
  <si>
    <t>TAB14140300365069</t>
  </si>
  <si>
    <t>K-401</t>
  </si>
  <si>
    <t>K-401 Const. Del Drenaje Pluvial Y Sanit. Col. Santa Lucia, El Recreo Y Col. Jose Maria Pino Suarez Sector Asuncion Castellanos Y Sector Valle Verde De La Cd. De Vhsa, Tab. 1era. Etapa (Fase 5)</t>
  </si>
  <si>
    <t>TAB14140300365066</t>
  </si>
  <si>
    <t>K-400</t>
  </si>
  <si>
    <t>K-400 Const. Del Drenaje Y Sanit. Col. Santa Lucia, El Recreo Y Col. Jose Maria Pino Suarez Sector Asuncion Castellanos Y Sector Valle Verde De La Cd. De Vhsa, Tab. 1era. Etapa (Fase 4)</t>
  </si>
  <si>
    <t>TAB14140300365065</t>
  </si>
  <si>
    <t>K-398</t>
  </si>
  <si>
    <t>K-398 Const. Del Drenaje Pluvial U Sanit. Col. Santa Lucia, El Recreo Y Col. Jose Maria Pino Suarez Sector Asuncion Castellanos Y Sector Valle Verde De La Cd. De Vhsa, Tab. 1era. Etapa (Fase 2)</t>
  </si>
  <si>
    <t>TAB14140300365060</t>
  </si>
  <si>
    <t>K-397</t>
  </si>
  <si>
    <t>K-397 Const. Del Drenaje Pluvial Y Sanit. Col. Santa Lucia, El Recreo Y Col. Jose Maria Pino Suarez Sector Asuncion Castellanos Y Sector Valle Verde De La Cd. De Vhsa, Tab. 1ra. Etapa (Fase 1)</t>
  </si>
  <si>
    <t>TAB14140300365057</t>
  </si>
  <si>
    <t>K-493</t>
  </si>
  <si>
    <t>K-493 Construccion De Techumbre A Base De Cubierta De Lamina, En La Esc. Primaria Efrain Galmiche.</t>
  </si>
  <si>
    <t>TAB14140300364392</t>
  </si>
  <si>
    <t>K-428</t>
  </si>
  <si>
    <t xml:space="preserve">K-428 Rehabilitacion Del Carcamo De Bombeo De Aguas Residuales Y Pluviales La Polvora (Fase 2), Malecon Carlos A.  Madrazo Esq. Periferico Carlos Pellicer Camara Centro. </t>
  </si>
  <si>
    <t>TAB14140300364311</t>
  </si>
  <si>
    <t>K-423</t>
  </si>
  <si>
    <t xml:space="preserve">K-423 Rehabilitacion Del Carcamo De Bombeo De Aguas Residuales Y Pluviales Mendez (Fase 2), Calle Gil Y Zaenz Esq. Abelardo Reyes Centro </t>
  </si>
  <si>
    <t>TAB14140300364169</t>
  </si>
  <si>
    <t>K-407</t>
  </si>
  <si>
    <t>K-407 Rehabilitacion De La Planta Potabilizadora Ubicada En Villahermosa Denominada Villahermosa, Fase 3 (Rehabilitacion De Filtros Y Sedimentadores), Col. Reforma.</t>
  </si>
  <si>
    <t>TAB14140300364081</t>
  </si>
  <si>
    <t>K-406</t>
  </si>
  <si>
    <t xml:space="preserve">K-406 Rehabilitacion Del Carcamo De Bombeo De Aguas Residuales Y Pluviales Indeco Pluvial (Fase 2)Calle Altos Hornos Esq. Industrial Del Zinc, Col. Indeco. </t>
  </si>
  <si>
    <t>TAB14140300364063</t>
  </si>
  <si>
    <t>K-364</t>
  </si>
  <si>
    <t>K-364 Construccion De Alcantarilllado Pluvial De La Col. Municipal De La Cd. Villahermosa, Tab. Fase 2 (Recolector Pellicer De 152 Cm De Diametro, Tramo: Calle Periferico Carlos Pellicer Camara Sn</t>
  </si>
  <si>
    <t>TAB14140200332835</t>
  </si>
  <si>
    <t xml:space="preserve">Financiera: RAMO 33 FONDO III REMANENTE 2013 / Física:  / Registro:   </t>
  </si>
  <si>
    <t>2013</t>
  </si>
  <si>
    <t>K-310</t>
  </si>
  <si>
    <t>K-310 Desorille, Recargue, Rastreo Y Cuneteo En Calles Y Callejones De La Col. Jose Maria Pino Suarez 3ra. Etapa. (1ra. Etapa)</t>
  </si>
  <si>
    <t>TAB13150100471000</t>
  </si>
  <si>
    <t>% Avance Acumulado</t>
  </si>
  <si>
    <t>Avance Anual</t>
  </si>
  <si>
    <t>Población</t>
  </si>
  <si>
    <t>Unidad de Medida</t>
  </si>
  <si>
    <t>Reintegro</t>
  </si>
  <si>
    <t>% Avance</t>
  </si>
  <si>
    <t>Pagado</t>
  </si>
  <si>
    <t>Ejercido</t>
  </si>
  <si>
    <t>Devengado</t>
  </si>
  <si>
    <t>Comprometido</t>
  </si>
  <si>
    <t>Recaudado (Ministrado)</t>
  </si>
  <si>
    <t>Modificado</t>
  </si>
  <si>
    <t>Presupuesto</t>
  </si>
  <si>
    <t>Ciclo Recurso</t>
  </si>
  <si>
    <t>Estatus</t>
  </si>
  <si>
    <t>Tipo de Proyecto</t>
  </si>
  <si>
    <t>Institución Ejecutora</t>
  </si>
  <si>
    <t>Ramo</t>
  </si>
  <si>
    <t>Programa Fondo Convenio - Específico</t>
  </si>
  <si>
    <t>Programa Fondo Convenio</t>
  </si>
  <si>
    <t>Tipo de Recurso</t>
  </si>
  <si>
    <t>Ámbito</t>
  </si>
  <si>
    <t>Localidad</t>
  </si>
  <si>
    <t>Municipio</t>
  </si>
  <si>
    <t>Entidad</t>
  </si>
  <si>
    <t>Número de Proyecto</t>
  </si>
  <si>
    <t>Nombre del Proyecto</t>
  </si>
  <si>
    <t>Clave del Proyecto</t>
  </si>
  <si>
    <t>Observaciones</t>
  </si>
  <si>
    <t>Avance Físico</t>
  </si>
  <si>
    <t>Avance Financiero</t>
  </si>
  <si>
    <t>Información General del Proyecto</t>
  </si>
  <si>
    <t>DEPENDENCIA EJECUTORA: Municipio de Centro</t>
  </si>
  <si>
    <t>MUNICIPIO: Centro</t>
  </si>
  <si>
    <t>ENTIDAD: Tabasco</t>
  </si>
  <si>
    <t>Total: 67</t>
  </si>
  <si>
    <t xml:space="preserve">      Primer Trimestre    2015</t>
  </si>
  <si>
    <t xml:space="preserve"> Informes sobre la Situación Económica, las Finanzas Públicas y la Deuda Pública</t>
  </si>
  <si>
    <t>PERIODO: Primer Trimestre 2015</t>
  </si>
  <si>
    <t>Descripción de Programas Presupuestarios</t>
  </si>
  <si>
    <t>PARTIDA</t>
  </si>
  <si>
    <t>AVANCE FINANCIERO</t>
  </si>
  <si>
    <t>OBSERVACIONES</t>
  </si>
  <si>
    <t>Tipo de Registro</t>
  </si>
  <si>
    <t>Ciclo de Recurso</t>
  </si>
  <si>
    <t>Descripción Ramo</t>
  </si>
  <si>
    <t>Clave Ramo</t>
  </si>
  <si>
    <t>Descripción Programa</t>
  </si>
  <si>
    <t>Clave Programa</t>
  </si>
  <si>
    <t>Dependencia Ejecutora</t>
  </si>
  <si>
    <t>Rendimiento Financiero</t>
  </si>
  <si>
    <t>Tipo de Gasto</t>
  </si>
  <si>
    <t>Partida</t>
  </si>
  <si>
    <t>Aprobado</t>
  </si>
  <si>
    <t>Pagado SHCP</t>
  </si>
  <si>
    <t>1.- PROGRAMA PRESUPUESTARIO</t>
  </si>
  <si>
    <t>APORTACIONES FEDERALES - 2</t>
  </si>
  <si>
    <t>APORTACIONES FEDERALES PARA ENTIDADES FEDERATIVAS Y MUNICIPIOS</t>
  </si>
  <si>
    <t>33</t>
  </si>
  <si>
    <t>FAIS MUNICIPAL</t>
  </si>
  <si>
    <t>I004</t>
  </si>
  <si>
    <t>TOTAL DEL PROGRAMA PRESUPUESTARIO</t>
  </si>
  <si>
    <t>N/A</t>
  </si>
  <si>
    <t xml:space="preserve"> </t>
  </si>
  <si>
    <t>2.- PARTIDA</t>
  </si>
  <si>
    <t>1 - GASTO CORRIENTE</t>
  </si>
  <si>
    <t>799 - OTRAS EROGACIONES ESPECIALES</t>
  </si>
  <si>
    <t>RAMO 33 FONDO III REMANENTE 2013</t>
  </si>
  <si>
    <t>2 - GASTO DE INVERSIÓN</t>
  </si>
  <si>
    <t>614 - DIVISIÓN DE TERRENOS Y CONSTRUCCIÓN DE OBRAS DE URBANIZACIÓN</t>
  </si>
  <si>
    <t>FORTAMUN</t>
  </si>
  <si>
    <t>I005</t>
  </si>
  <si>
    <t>RAMO 33 FONDO IV REMANENTE 2013</t>
  </si>
  <si>
    <t>CONVENIOS - 3</t>
  </si>
  <si>
    <t>COMUNICACIONES Y TRANSPORTES</t>
  </si>
  <si>
    <t>9</t>
  </si>
  <si>
    <t>CAPUFE</t>
  </si>
  <si>
    <t>E003</t>
  </si>
  <si>
    <t>CAPUFE REMANENTES</t>
  </si>
  <si>
    <t>SUBSIDIOS - 1</t>
  </si>
  <si>
    <t>MEDIO AMBIENTE Y RECURSOS NATURALES</t>
  </si>
  <si>
    <t>16</t>
  </si>
  <si>
    <t>PROGRAMA DE AGUA POTABLE, ALCANTARILLADO Y SANEAMIENTO EN ZONAS URBANAS</t>
  </si>
  <si>
    <t>S074</t>
  </si>
  <si>
    <t>APAZU REFRENDOS Y REMANENTES</t>
  </si>
  <si>
    <t>613 - CONSTRUCCIÓN DE OBRAS PARA EL ABASTECIMIENTO DE AGUA, PETRÓLEO, GAS, ELECTRICIDAD Y TELECOMUNICACIONES</t>
  </si>
  <si>
    <t>623 - CONSTRUCCIÓN DE OBRAS PARA EL ABASTECIMIENTO DE AGUA, PETRÓLEO, GAS, ELECTRICIDAD Y TELECOMUNICACIONES</t>
  </si>
  <si>
    <t>PROVISIONES SALARIALES Y ECONÓMICAS</t>
  </si>
  <si>
    <t>23</t>
  </si>
  <si>
    <t>CONTINGENCIAS ECONÓMICAS</t>
  </si>
  <si>
    <t>R117</t>
  </si>
  <si>
    <t>612 - EDIFICACIÓN NO HABITACIONAL</t>
  </si>
  <si>
    <t>CONTINGENCIAS ECONOMICAS REFRENDO</t>
  </si>
  <si>
    <t>FONDO METROPOLITANO</t>
  </si>
  <si>
    <t>U057</t>
  </si>
  <si>
    <t>FONDO METROPOLITANO REFRENDO</t>
  </si>
  <si>
    <t>FONDO DE INFRAESTRUCTURA DEPORTIVA</t>
  </si>
  <si>
    <t>U088</t>
  </si>
  <si>
    <t>FONDO DE INFRAESTRUCTURA DEPORTIVA REFRENDO</t>
  </si>
  <si>
    <t>RAMO 33 FONDO III REFRENDOS Y REMANENTES</t>
  </si>
  <si>
    <t>625 - CONSTRUCCIÓN DE VÍAS DE COMUNICACIÓN</t>
  </si>
  <si>
    <t>RAMO 33 FONDO IV REFRENDO Y REMANENTES</t>
  </si>
  <si>
    <t>622 - EDIFICACIÓN NO HABITACIONAL</t>
  </si>
  <si>
    <t>624 - DIVISIÓN DE TERRENOS Y CONSTRUCCIÓN DE OBRAS DE URBANIZACIÓN</t>
  </si>
  <si>
    <t xml:space="preserve">FAIS MUNICIPAL </t>
  </si>
  <si>
    <t>RAMO 33 FONDO III</t>
  </si>
  <si>
    <t>122 - SUELDOS BASE AL PERSONAL EVENTUAL</t>
  </si>
  <si>
    <t>RAMO 33 FONDO IV</t>
  </si>
  <si>
    <t>141 - APORTACIONES DE SEGURIDAD SOCIAL</t>
  </si>
  <si>
    <t>216 - MATERIAL DE LIMPIEZA</t>
  </si>
  <si>
    <t>218 - MATERIALES PARA EL REGISTRO E IDENTIFICACIÓN DE BIENES Y PERSONAS</t>
  </si>
  <si>
    <t>241 - PRODUCTOS MINERALES NO METÁLICOS</t>
  </si>
  <si>
    <t>242 - CEMENTO Y PRODUCTOS DE CONCRETO</t>
  </si>
  <si>
    <t>244 - MADERA Y PRODUCTOS DE MADERA</t>
  </si>
  <si>
    <t>246 - MATERIAL ELÉCTRICO Y ELECTRÓNICO</t>
  </si>
  <si>
    <t>247 - ARTÍCULOS METÁLICOS PARA LA CONSTRUCCIÓN</t>
  </si>
  <si>
    <t>249 - OTROS MATERIALES Y ARTÍCULOS DE CONSTRUCCIÓN Y REPARACIÓN</t>
  </si>
  <si>
    <t>251 - PRODUCTOS QUÍMICOS BÁSICOS</t>
  </si>
  <si>
    <t>261 - COMBUSTIBLES, LUBRICANTES Y ADITIVOS</t>
  </si>
  <si>
    <t>272 - PRENDAS DE SEGURIDAD Y PROTECCIÓN PERSONAL</t>
  </si>
  <si>
    <t>274 - PRODUCTOS TEXTILES</t>
  </si>
  <si>
    <t>291 - HERRAMIENTAS MENORES</t>
  </si>
  <si>
    <t>311 - ENERGÍA ELÉCTRICA</t>
  </si>
  <si>
    <t>392 - IMPUESTOS Y DERECHOS</t>
  </si>
  <si>
    <t>448 - AYUDAS POR DESASTRES NATURALES Y OTROS SINIESTROS</t>
  </si>
  <si>
    <t>911 - AMORTIZACIÓN DE LA DEUDA INTERNA CON INSTITUCIONES DE CRÉDITO</t>
  </si>
  <si>
    <t>921 - INTERESES DE LA DEUDA INTERNA CON INSTITUCIONES DE CRÉDITO</t>
  </si>
  <si>
    <t>Informes sobre la Situación Económica, las Finanzas Públicas y la Deuda Pública</t>
  </si>
  <si>
    <t>Primer Trimestre 2015</t>
  </si>
  <si>
    <t>DATOS DEL PROGRAMA</t>
  </si>
  <si>
    <t>Programa presupuestario</t>
  </si>
  <si>
    <t>I-004</t>
  </si>
  <si>
    <t>FAIS Municipal y de las Demarcaciones Territoriales del Distrito Federal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</si>
  <si>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</si>
  <si>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</si>
  <si>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</si>
  <si>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</si>
  <si>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</si>
  <si>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</si>
  <si>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</si>
  <si>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</si>
  <si>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</si>
  <si>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</si>
  <si>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</si>
  <si>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</si>
  <si>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</si>
  <si>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</si>
  <si>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</si>
  <si>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</si>
  <si>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</si>
  <si>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</si>
  <si>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</si>
  <si>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</si>
  <si>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</si>
  <si>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</si>
  <si>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</si>
  <si>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</si>
  <si>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</si>
  <si>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</si>
  <si>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</si>
  <si>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</si>
  <si>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</si>
  <si>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</si>
  <si>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Registro de proyectos de infraestructura para la urbanización</t>
  </si>
  <si>
    <t>Número de proyectos registrados en el SFU de caminos rurale</t>
  </si>
  <si>
    <t>Sumatoria de proyectos registrados en el SFU de caminos rurales</t>
  </si>
  <si>
    <t>Proyecto</t>
  </si>
  <si>
    <t>Gestión-Eficacia-Trimestral</t>
  </si>
  <si>
    <t>Municipal</t>
  </si>
  <si>
    <t>27-TABASCO</t>
  </si>
  <si>
    <t>4 - Centro</t>
  </si>
  <si>
    <t>Número de proyectos registrados en el SFU de infraestructura para la urbanización</t>
  </si>
  <si>
    <t>Sumatoria de proyectos registrados en el SFU de infraestructura para la urbanización</t>
  </si>
  <si>
    <t>Registro de otros proyectos</t>
  </si>
  <si>
    <t>Número de otros proyectos registrados en el SFU</t>
  </si>
  <si>
    <t>Sumatoria del número de otros proyectos registrados en el SFU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</si>
  <si>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</si>
  <si>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</si>
  <si>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Número de proyectos registrados en el SFU de caminos rurale
</t>
    </r>
    <r>
      <rPr>
        <sz val="10"/>
        <rFont val="Soberana Sans"/>
        <family val="2"/>
      </rPr>
      <t xml:space="preserve">4 - Centro  NO SE PRESUPUESTARON RECURSOS PARA EL RUBRO DE CAMINOS RURALES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</si>
  <si>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4 - Centro  NO HAY VARIACIONES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</si>
  <si>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4 - Centro  NO HAY VARIACIONES
</t>
    </r>
  </si>
  <si>
    <t>I-005</t>
  </si>
  <si>
    <t>6 - Fondo de Aportaciones para el Fortalecimiento de los Municipios y de las Demarcaciones Territoriales del Distrito Federal</t>
  </si>
  <si>
    <t>Dar seguimiento a los recursos federales recibidos a través del FORTAMUN DF.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</si>
  <si>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</si>
  <si>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</si>
  <si>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Porcentaje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</si>
  <si>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</si>
  <si>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</si>
  <si>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</si>
  <si>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</si>
  <si>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</si>
  <si>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</si>
  <si>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Estratégico-Eficacia-Trimestral</t>
  </si>
  <si>
    <t>Fin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</si>
  <si>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</si>
  <si>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</si>
  <si>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</si>
  <si>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</si>
  <si>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</si>
  <si>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</si>
  <si>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</si>
  <si>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</si>
  <si>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r>
      <t xml:space="preserve">Índice en el Ejercicio de Recursos
</t>
    </r>
    <r>
      <rPr>
        <sz val="10"/>
        <rFont val="Soberana Sans"/>
        <family val="2"/>
      </rPr>
      <t xml:space="preserve">4 - Centro  LA VARIACIÓN SE DEBE A QUE SE HA GASTADO MENOS DE LO PROGRAMADO, ADEMAS DEL EJERCICIO LOS PROYECTOS INICIO A FINALES DEL TRIMESTRE.
</t>
    </r>
  </si>
  <si>
    <r>
      <t xml:space="preserve">Porcentaje de Avance en las Metas
</t>
    </r>
    <r>
      <rPr>
        <sz val="10"/>
        <rFont val="Soberana Sans"/>
        <family val="2"/>
      </rPr>
      <t xml:space="preserve">4 - Centro  LOS RECURSOS SE HAN EJERCIDO EN MENOR PROPORCIÓN DE LO QUE SE TIENE PROGRAMADO.
</t>
    </r>
  </si>
  <si>
    <r>
      <t xml:space="preserve">Índice de Logro Operativo
</t>
    </r>
    <r>
      <rPr>
        <sz val="10"/>
        <rFont val="Soberana Sans"/>
        <family val="2"/>
      </rPr>
      <t xml:space="preserve">4 - Centro  NO HAY VARIACIONES EN ESTE PRIMER TRIMESTRE 2015
</t>
    </r>
  </si>
  <si>
    <r>
      <t xml:space="preserve">Índice de Aplicación Prioritaria de Recursos
</t>
    </r>
    <r>
      <rPr>
        <sz val="10"/>
        <rFont val="Soberana Sans"/>
        <family val="2"/>
      </rPr>
      <t xml:space="preserve">4 - Centro  
</t>
    </r>
  </si>
  <si>
    <r>
      <t xml:space="preserve">Índice de Dependencia Financiera
</t>
    </r>
    <r>
      <rPr>
        <sz val="10"/>
        <rFont val="Soberana Sans"/>
        <family val="2"/>
      </rPr>
      <t xml:space="preserve">4 - Centro  INGRESARON AL MUNICIPIO MAS RECURSOS PROPIOS DE LOS ESTIMADOS.
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</si>
</sst>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&quot;#,##0"/>
    <numFmt numFmtId="165" formatCode="&quot;$&quot;#,##0"/>
    <numFmt numFmtId="166" formatCode="#,##0.0"/>
  </numFmts>
  <fonts count="41">
    <font>
      <sz val="10"/>
      <name val="Adobe Caslon Pro"/>
    </font>
    <font>
      <b/>
      <sz val="48"/>
      <color indexed="23"/>
      <name val="Trajan Pro"/>
      <family val="1"/>
    </font>
    <font>
      <sz val="6"/>
      <name val="Arial Narrow"/>
      <family val="2"/>
    </font>
    <font>
      <sz val="5"/>
      <name val="Adobe Caslon Pro"/>
    </font>
    <font>
      <b/>
      <sz val="5"/>
      <color indexed="23"/>
      <name val="Trajan Pro"/>
      <family val="1"/>
    </font>
    <font>
      <b/>
      <sz val="6"/>
      <name val="Arial Narrow"/>
      <family val="2"/>
    </font>
    <font>
      <sz val="10"/>
      <name val="Adobe Caslon Pro"/>
      <family val="1"/>
    </font>
    <font>
      <b/>
      <sz val="5"/>
      <name val="Arial Narrow"/>
      <family val="2"/>
    </font>
    <font>
      <b/>
      <sz val="4"/>
      <name val="Arial Narrow"/>
      <family val="2"/>
    </font>
    <font>
      <sz val="12"/>
      <name val="Adobe Caslon Pro"/>
      <family val="1"/>
    </font>
    <font>
      <b/>
      <sz val="16"/>
      <color indexed="23"/>
      <name val="Trajan Pro"/>
      <family val="1"/>
    </font>
    <font>
      <sz val="7"/>
      <name val="Adobe Caslon Pro"/>
    </font>
    <font>
      <b/>
      <sz val="7"/>
      <color indexed="23"/>
      <name val="Trajan Pro"/>
      <family val="1"/>
    </font>
    <font>
      <b/>
      <sz val="7"/>
      <name val="Soberana Titular"/>
      <family val="3"/>
    </font>
    <font>
      <sz val="6"/>
      <name val="Adobe Caslon Pro"/>
    </font>
    <font>
      <b/>
      <sz val="6"/>
      <color indexed="23"/>
      <name val="Trajan Pro"/>
      <family val="1"/>
    </font>
    <font>
      <b/>
      <sz val="6"/>
      <name val="Soberana Titular"/>
      <family val="3"/>
    </font>
    <font>
      <b/>
      <sz val="10"/>
      <color indexed="23"/>
      <name val="Trajan Pro"/>
      <family val="1"/>
    </font>
    <font>
      <b/>
      <sz val="10"/>
      <name val="Soberana Titular"/>
      <family val="3"/>
    </font>
    <font>
      <b/>
      <sz val="16"/>
      <color indexed="10"/>
      <name val="Trajan Pro"/>
      <family val="1"/>
    </font>
    <font>
      <b/>
      <sz val="10"/>
      <color indexed="9"/>
      <name val="Trajan Pro"/>
      <family val="1"/>
    </font>
    <font>
      <b/>
      <sz val="10"/>
      <color indexed="23"/>
      <name val="Soberana Titular"/>
      <family val="3"/>
    </font>
    <font>
      <sz val="10"/>
      <name val="Adobe Caslon Pro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name val="Arial Narrow"/>
      <family val="2"/>
    </font>
    <font>
      <b/>
      <sz val="7"/>
      <color indexed="23"/>
      <name val="Arial Narrow"/>
      <family val="2"/>
    </font>
    <font>
      <b/>
      <sz val="7"/>
      <color indexed="10"/>
      <name val="Arial Narrow"/>
      <family val="2"/>
    </font>
    <font>
      <sz val="10"/>
      <name val="Soberana Sans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/>
      <top/>
      <bottom style="dotted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</borders>
  <cellStyleXfs count="4">
    <xf numFmtId="0" fontId="0" fillId="0" borderId="0"/>
    <xf numFmtId="0" fontId="6" fillId="0" borderId="0"/>
    <xf numFmtId="43" fontId="22" fillId="0" borderId="0" applyFont="0" applyFill="0" applyBorder="0" applyAlignment="0" applyProtection="0"/>
    <xf numFmtId="0" fontId="28" fillId="0" borderId="0"/>
  </cellStyleXfs>
  <cellXfs count="15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1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/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Font="1"/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6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/>
    <xf numFmtId="0" fontId="26" fillId="0" borderId="0" xfId="0" applyFont="1" applyFill="1" applyAlignment="1">
      <alignment vertical="center" wrapText="1"/>
    </xf>
    <xf numFmtId="0" fontId="27" fillId="6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left" vertical="center" wrapText="1"/>
    </xf>
    <xf numFmtId="43" fontId="2" fillId="0" borderId="9" xfId="2" applyFont="1" applyFill="1" applyBorder="1" applyAlignment="1">
      <alignment vertical="center" wrapText="1"/>
    </xf>
    <xf numFmtId="43" fontId="2" fillId="0" borderId="9" xfId="2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29" fillId="0" borderId="0" xfId="3" applyFont="1" applyFill="1" applyAlignment="1">
      <alignment vertical="center"/>
    </xf>
    <xf numFmtId="0" fontId="31" fillId="8" borderId="0" xfId="3" applyFont="1" applyFill="1" applyAlignment="1">
      <alignment vertical="center"/>
    </xf>
    <xf numFmtId="0" fontId="28" fillId="0" borderId="0" xfId="3" applyNumberFormat="1" applyFont="1" applyFill="1" applyBorder="1" applyAlignment="1" applyProtection="1"/>
    <xf numFmtId="0" fontId="28" fillId="0" borderId="0" xfId="3" applyFill="1" applyAlignment="1">
      <alignment horizontal="center"/>
    </xf>
    <xf numFmtId="0" fontId="28" fillId="0" borderId="0" xfId="3" applyAlignment="1">
      <alignment horizontal="center"/>
    </xf>
    <xf numFmtId="0" fontId="28" fillId="0" borderId="0" xfId="3"/>
    <xf numFmtId="0" fontId="28" fillId="0" borderId="0" xfId="3" applyFill="1"/>
    <xf numFmtId="0" fontId="28" fillId="0" borderId="0" xfId="3" applyAlignment="1">
      <alignment vertical="top" wrapText="1"/>
    </xf>
    <xf numFmtId="0" fontId="32" fillId="3" borderId="10" xfId="3" applyFont="1" applyFill="1" applyBorder="1" applyAlignment="1">
      <alignment horizontal="centerContinuous" vertical="center"/>
    </xf>
    <xf numFmtId="0" fontId="33" fillId="3" borderId="11" xfId="3" applyFont="1" applyFill="1" applyBorder="1" applyAlignment="1">
      <alignment horizontal="centerContinuous" vertical="center"/>
    </xf>
    <xf numFmtId="0" fontId="33" fillId="3" borderId="11" xfId="3" applyFont="1" applyFill="1" applyBorder="1" applyAlignment="1">
      <alignment horizontal="centerContinuous" vertical="center" wrapText="1"/>
    </xf>
    <xf numFmtId="0" fontId="33" fillId="3" borderId="12" xfId="3" applyFont="1" applyFill="1" applyBorder="1" applyAlignment="1">
      <alignment horizontal="centerContinuous" vertical="center" wrapText="1"/>
    </xf>
    <xf numFmtId="0" fontId="34" fillId="0" borderId="13" xfId="3" applyFont="1" applyBorder="1" applyAlignment="1">
      <alignment vertical="top" wrapText="1"/>
    </xf>
    <xf numFmtId="0" fontId="35" fillId="0" borderId="14" xfId="3" applyFont="1" applyBorder="1" applyAlignment="1">
      <alignment horizontal="center" vertical="top" wrapText="1"/>
    </xf>
    <xf numFmtId="0" fontId="28" fillId="0" borderId="14" xfId="3" applyBorder="1" applyAlignment="1">
      <alignment horizontal="right" vertical="top" wrapText="1"/>
    </xf>
    <xf numFmtId="0" fontId="34" fillId="0" borderId="14" xfId="3" applyFont="1" applyBorder="1" applyAlignment="1">
      <alignment vertical="top" wrapText="1"/>
    </xf>
    <xf numFmtId="0" fontId="37" fillId="0" borderId="14" xfId="3" applyFont="1" applyBorder="1" applyAlignment="1">
      <alignment horizontal="center" vertical="top" wrapText="1"/>
    </xf>
    <xf numFmtId="0" fontId="34" fillId="0" borderId="14" xfId="3" applyFont="1" applyFill="1" applyBorder="1" applyAlignment="1">
      <alignment vertical="top" wrapText="1"/>
    </xf>
    <xf numFmtId="0" fontId="34" fillId="0" borderId="19" xfId="3" applyFont="1" applyBorder="1" applyAlignment="1">
      <alignment horizontal="justify" vertical="top" wrapText="1"/>
    </xf>
    <xf numFmtId="0" fontId="34" fillId="0" borderId="20" xfId="3" applyFont="1" applyBorder="1" applyAlignment="1">
      <alignment horizontal="right" vertical="top" wrapText="1"/>
    </xf>
    <xf numFmtId="0" fontId="28" fillId="0" borderId="20" xfId="3" applyBorder="1" applyAlignment="1">
      <alignment vertical="top" wrapText="1"/>
    </xf>
    <xf numFmtId="0" fontId="34" fillId="0" borderId="20" xfId="3" applyFont="1" applyBorder="1" applyAlignment="1">
      <alignment vertical="top" wrapText="1"/>
    </xf>
    <xf numFmtId="0" fontId="37" fillId="0" borderId="20" xfId="3" applyFont="1" applyBorder="1" applyAlignment="1">
      <alignment vertical="top" wrapText="1"/>
    </xf>
    <xf numFmtId="4" fontId="34" fillId="2" borderId="37" xfId="3" applyNumberFormat="1" applyFont="1" applyFill="1" applyBorder="1" applyAlignment="1">
      <alignment horizontal="center" vertical="center" wrapText="1"/>
    </xf>
    <xf numFmtId="4" fontId="34" fillId="2" borderId="38" xfId="3" applyNumberFormat="1" applyFont="1" applyFill="1" applyBorder="1" applyAlignment="1">
      <alignment horizontal="center" vertical="center" wrapText="1"/>
    </xf>
    <xf numFmtId="4" fontId="37" fillId="0" borderId="0" xfId="3" applyNumberFormat="1" applyFont="1" applyAlignment="1">
      <alignment vertical="top" wrapText="1"/>
    </xf>
    <xf numFmtId="4" fontId="34" fillId="0" borderId="40" xfId="3" applyNumberFormat="1" applyFont="1" applyFill="1" applyBorder="1" applyAlignment="1">
      <alignment vertical="top" wrapText="1"/>
    </xf>
    <xf numFmtId="4" fontId="37" fillId="0" borderId="41" xfId="3" applyNumberFormat="1" applyFont="1" applyBorder="1" applyAlignment="1">
      <alignment horizontal="right" vertical="top" wrapText="1"/>
    </xf>
    <xf numFmtId="4" fontId="39" fillId="0" borderId="42" xfId="3" applyNumberFormat="1" applyFont="1" applyBorder="1" applyAlignment="1">
      <alignment horizontal="left" vertical="top" wrapText="1"/>
    </xf>
    <xf numFmtId="0" fontId="37" fillId="0" borderId="0" xfId="3" applyFont="1" applyAlignment="1">
      <alignment vertical="center" wrapText="1"/>
    </xf>
    <xf numFmtId="0" fontId="39" fillId="0" borderId="0" xfId="3" applyFont="1" applyFill="1" applyBorder="1" applyAlignment="1">
      <alignment vertical="center" wrapText="1"/>
    </xf>
    <xf numFmtId="166" fontId="39" fillId="0" borderId="0" xfId="3" applyNumberFormat="1" applyFont="1" applyFill="1" applyBorder="1" applyAlignment="1">
      <alignment vertical="center" wrapText="1"/>
    </xf>
    <xf numFmtId="0" fontId="28" fillId="0" borderId="0" xfId="3" applyFill="1" applyBorder="1" applyAlignment="1">
      <alignment vertical="center" wrapText="1"/>
    </xf>
    <xf numFmtId="4" fontId="37" fillId="0" borderId="0" xfId="3" applyNumberFormat="1" applyFont="1" applyFill="1" applyBorder="1" applyAlignment="1">
      <alignment vertical="center" wrapText="1"/>
    </xf>
    <xf numFmtId="0" fontId="28" fillId="0" borderId="0" xfId="3" applyFill="1" applyAlignment="1">
      <alignment vertical="center" wrapText="1"/>
    </xf>
    <xf numFmtId="4" fontId="37" fillId="0" borderId="0" xfId="3" applyNumberFormat="1" applyFont="1" applyBorder="1" applyAlignment="1">
      <alignment horizontal="right" vertical="center" wrapText="1"/>
    </xf>
    <xf numFmtId="0" fontId="28" fillId="0" borderId="0" xfId="3" applyAlignment="1">
      <alignment vertical="center" wrapText="1"/>
    </xf>
    <xf numFmtId="0" fontId="28" fillId="0" borderId="0" xfId="3" applyAlignment="1">
      <alignment horizontal="left" vertical="center" wrapText="1"/>
    </xf>
    <xf numFmtId="0" fontId="32" fillId="3" borderId="10" xfId="3" applyFont="1" applyFill="1" applyBorder="1" applyAlignment="1">
      <alignment horizontal="left" vertical="center"/>
    </xf>
    <xf numFmtId="0" fontId="33" fillId="3" borderId="11" xfId="3" applyFont="1" applyFill="1" applyBorder="1" applyAlignment="1">
      <alignment horizontal="left" vertical="center"/>
    </xf>
    <xf numFmtId="0" fontId="33" fillId="3" borderId="11" xfId="3" applyFont="1" applyFill="1" applyBorder="1" applyAlignment="1">
      <alignment horizontal="left" vertical="center" wrapText="1"/>
    </xf>
    <xf numFmtId="0" fontId="33" fillId="3" borderId="12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justify" vertical="top" wrapText="1"/>
    </xf>
    <xf numFmtId="0" fontId="18" fillId="7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5" fillId="5" borderId="6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34" fillId="0" borderId="47" xfId="3" applyFont="1" applyFill="1" applyBorder="1" applyAlignment="1">
      <alignment horizontal="justify" vertical="top" wrapText="1"/>
    </xf>
    <xf numFmtId="0" fontId="34" fillId="0" borderId="48" xfId="3" applyFont="1" applyFill="1" applyBorder="1" applyAlignment="1">
      <alignment horizontal="justify" vertical="top" wrapText="1"/>
    </xf>
    <xf numFmtId="0" fontId="34" fillId="0" borderId="49" xfId="3" applyFont="1" applyFill="1" applyBorder="1" applyAlignment="1">
      <alignment horizontal="justify" vertical="top" wrapText="1"/>
    </xf>
    <xf numFmtId="4" fontId="40" fillId="3" borderId="43" xfId="3" applyNumberFormat="1" applyFont="1" applyFill="1" applyBorder="1" applyAlignment="1">
      <alignment horizontal="left" vertical="center" wrapText="1"/>
    </xf>
    <xf numFmtId="4" fontId="40" fillId="3" borderId="14" xfId="3" applyNumberFormat="1" applyFont="1" applyFill="1" applyBorder="1" applyAlignment="1">
      <alignment horizontal="left" vertical="center" wrapText="1"/>
    </xf>
    <xf numFmtId="4" fontId="40" fillId="3" borderId="44" xfId="3" applyNumberFormat="1" applyFont="1" applyFill="1" applyBorder="1" applyAlignment="1">
      <alignment horizontal="left" vertical="center" wrapText="1"/>
    </xf>
    <xf numFmtId="0" fontId="39" fillId="0" borderId="41" xfId="3" applyFont="1" applyFill="1" applyBorder="1" applyAlignment="1">
      <alignment horizontal="justify" vertical="top" wrapText="1"/>
    </xf>
    <xf numFmtId="0" fontId="34" fillId="0" borderId="45" xfId="3" applyFont="1" applyFill="1" applyBorder="1" applyAlignment="1">
      <alignment horizontal="justify" vertical="top" wrapText="1"/>
    </xf>
    <xf numFmtId="0" fontId="34" fillId="0" borderId="41" xfId="3" applyFont="1" applyFill="1" applyBorder="1" applyAlignment="1">
      <alignment horizontal="justify" vertical="top" wrapText="1"/>
    </xf>
    <xf numFmtId="0" fontId="34" fillId="0" borderId="46" xfId="3" applyFont="1" applyFill="1" applyBorder="1" applyAlignment="1">
      <alignment horizontal="justify" vertical="top" wrapText="1"/>
    </xf>
    <xf numFmtId="0" fontId="34" fillId="2" borderId="23" xfId="3" applyFont="1" applyFill="1" applyBorder="1" applyAlignment="1">
      <alignment horizontal="center" vertical="center" wrapText="1"/>
    </xf>
    <xf numFmtId="0" fontId="34" fillId="2" borderId="37" xfId="3" applyFont="1" applyFill="1" applyBorder="1" applyAlignment="1">
      <alignment horizontal="center" vertical="center" wrapText="1"/>
    </xf>
    <xf numFmtId="0" fontId="34" fillId="2" borderId="0" xfId="3" applyFont="1" applyFill="1" applyBorder="1" applyAlignment="1">
      <alignment horizontal="center" vertical="top" wrapText="1"/>
    </xf>
    <xf numFmtId="0" fontId="34" fillId="2" borderId="30" xfId="3" applyFont="1" applyFill="1" applyBorder="1" applyAlignment="1">
      <alignment horizontal="center" vertical="top" wrapText="1"/>
    </xf>
    <xf numFmtId="0" fontId="37" fillId="0" borderId="20" xfId="3" applyFont="1" applyBorder="1" applyAlignment="1">
      <alignment horizontal="justify" vertical="top" wrapText="1"/>
    </xf>
    <xf numFmtId="0" fontId="37" fillId="0" borderId="21" xfId="3" applyFont="1" applyBorder="1" applyAlignment="1">
      <alignment horizontal="justify" vertical="top" wrapText="1"/>
    </xf>
    <xf numFmtId="0" fontId="34" fillId="2" borderId="22" xfId="3" applyFont="1" applyFill="1" applyBorder="1" applyAlignment="1">
      <alignment horizontal="justify" vertical="center" wrapText="1"/>
    </xf>
    <xf numFmtId="0" fontId="34" fillId="2" borderId="29" xfId="3" applyFont="1" applyFill="1" applyBorder="1" applyAlignment="1">
      <alignment horizontal="justify" vertical="center" wrapText="1"/>
    </xf>
    <xf numFmtId="0" fontId="34" fillId="2" borderId="33" xfId="3" applyFont="1" applyFill="1" applyBorder="1" applyAlignment="1">
      <alignment horizontal="justify" vertical="center" wrapText="1"/>
    </xf>
    <xf numFmtId="0" fontId="34" fillId="2" borderId="23" xfId="3" applyFont="1" applyFill="1" applyBorder="1" applyAlignment="1">
      <alignment horizontal="justify" vertical="center" wrapText="1"/>
    </xf>
    <xf numFmtId="0" fontId="34" fillId="2" borderId="24" xfId="3" applyFont="1" applyFill="1" applyBorder="1" applyAlignment="1">
      <alignment horizontal="justify" vertical="center" wrapText="1"/>
    </xf>
    <xf numFmtId="0" fontId="34" fillId="2" borderId="0" xfId="3" applyFont="1" applyFill="1" applyBorder="1" applyAlignment="1">
      <alignment horizontal="justify" vertical="center" wrapText="1"/>
    </xf>
    <xf numFmtId="0" fontId="34" fillId="2" borderId="30" xfId="3" applyFont="1" applyFill="1" applyBorder="1" applyAlignment="1">
      <alignment horizontal="justify" vertical="center" wrapText="1"/>
    </xf>
    <xf numFmtId="0" fontId="34" fillId="2" borderId="34" xfId="3" applyFont="1" applyFill="1" applyBorder="1" applyAlignment="1">
      <alignment horizontal="justify" vertical="center" wrapText="1"/>
    </xf>
    <xf numFmtId="0" fontId="34" fillId="2" borderId="35" xfId="3" applyFont="1" applyFill="1" applyBorder="1" applyAlignment="1">
      <alignment horizontal="justify" vertical="center" wrapText="1"/>
    </xf>
    <xf numFmtId="0" fontId="34" fillId="2" borderId="25" xfId="3" applyFont="1" applyFill="1" applyBorder="1" applyAlignment="1">
      <alignment horizontal="center" vertical="center" wrapText="1"/>
    </xf>
    <xf numFmtId="0" fontId="34" fillId="2" borderId="26" xfId="3" applyFont="1" applyFill="1" applyBorder="1" applyAlignment="1">
      <alignment horizontal="center" vertical="center" wrapText="1"/>
    </xf>
    <xf numFmtId="0" fontId="34" fillId="2" borderId="27" xfId="3" applyFont="1" applyFill="1" applyBorder="1" applyAlignment="1">
      <alignment horizontal="center" vertical="center" wrapText="1"/>
    </xf>
    <xf numFmtId="0" fontId="34" fillId="2" borderId="28" xfId="3" applyFont="1" applyFill="1" applyBorder="1" applyAlignment="1">
      <alignment horizontal="center" vertical="center" wrapText="1"/>
    </xf>
    <xf numFmtId="0" fontId="34" fillId="2" borderId="32" xfId="3" applyFont="1" applyFill="1" applyBorder="1" applyAlignment="1">
      <alignment horizontal="center" vertical="center" wrapText="1"/>
    </xf>
    <xf numFmtId="0" fontId="34" fillId="2" borderId="39" xfId="3" applyFont="1" applyFill="1" applyBorder="1" applyAlignment="1">
      <alignment horizontal="center" vertical="center" wrapText="1"/>
    </xf>
    <xf numFmtId="0" fontId="34" fillId="2" borderId="31" xfId="3" applyFont="1" applyFill="1" applyBorder="1" applyAlignment="1">
      <alignment horizontal="center" vertical="center" wrapText="1"/>
    </xf>
    <xf numFmtId="0" fontId="34" fillId="2" borderId="36" xfId="3" applyFont="1" applyFill="1" applyBorder="1" applyAlignment="1">
      <alignment horizontal="center" vertical="center" wrapText="1"/>
    </xf>
    <xf numFmtId="0" fontId="30" fillId="7" borderId="0" xfId="3" applyFont="1" applyFill="1" applyAlignment="1">
      <alignment horizontal="center" vertical="center" wrapText="1"/>
    </xf>
    <xf numFmtId="0" fontId="36" fillId="0" borderId="14" xfId="3" applyFont="1" applyBorder="1" applyAlignment="1">
      <alignment horizontal="justify" vertical="top" wrapText="1"/>
    </xf>
    <xf numFmtId="0" fontId="37" fillId="0" borderId="14" xfId="3" applyFont="1" applyBorder="1" applyAlignment="1">
      <alignment horizontal="justify" vertical="top" wrapText="1"/>
    </xf>
    <xf numFmtId="0" fontId="37" fillId="0" borderId="15" xfId="3" applyFont="1" applyFill="1" applyBorder="1" applyAlignment="1">
      <alignment horizontal="justify" vertical="center" wrapText="1"/>
    </xf>
    <xf numFmtId="0" fontId="37" fillId="0" borderId="16" xfId="3" applyFont="1" applyBorder="1" applyAlignment="1">
      <alignment horizontal="justify" vertical="top" wrapText="1"/>
    </xf>
    <xf numFmtId="0" fontId="38" fillId="0" borderId="17" xfId="3" applyFont="1" applyBorder="1" applyAlignment="1">
      <alignment horizontal="center" vertical="top" wrapText="1"/>
    </xf>
    <xf numFmtId="0" fontId="38" fillId="0" borderId="0" xfId="3" applyFont="1" applyBorder="1" applyAlignment="1">
      <alignment horizontal="center" vertical="top" wrapText="1"/>
    </xf>
    <xf numFmtId="0" fontId="38" fillId="0" borderId="18" xfId="3" applyFont="1" applyBorder="1" applyAlignment="1">
      <alignment horizontal="center" vertical="top" wrapText="1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AD81"/>
  <sheetViews>
    <sheetView showGridLines="0" tabSelected="1" view="pageBreakPreview" zoomScaleNormal="80" zoomScaleSheetLayoutView="100" workbookViewId="0">
      <selection activeCell="AF14" sqref="AF14"/>
    </sheetView>
  </sheetViews>
  <sheetFormatPr baseColWidth="10" defaultColWidth="11.42578125" defaultRowHeight="12.75"/>
  <cols>
    <col min="1" max="1" width="5.140625" style="1" customWidth="1"/>
    <col min="2" max="2" width="11.85546875" style="1" customWidth="1"/>
    <col min="3" max="3" width="4" style="1" customWidth="1"/>
    <col min="4" max="4" width="6.28515625" style="1" hidden="1" customWidth="1"/>
    <col min="5" max="5" width="7.7109375" style="1" hidden="1" customWidth="1"/>
    <col min="6" max="6" width="5.7109375" style="1" customWidth="1"/>
    <col min="7" max="7" width="4.5703125" style="1" customWidth="1"/>
    <col min="8" max="8" width="6.42578125" style="1" customWidth="1"/>
    <col min="9" max="9" width="8.28515625" style="1" bestFit="1" customWidth="1"/>
    <col min="10" max="10" width="3.140625" style="1" customWidth="1"/>
    <col min="11" max="11" width="8.140625" style="1" customWidth="1"/>
    <col min="12" max="12" width="7.7109375" style="1" hidden="1" customWidth="1"/>
    <col min="13" max="13" width="5.5703125" style="1" customWidth="1"/>
    <col min="14" max="14" width="4.85546875" style="1" customWidth="1"/>
    <col min="15" max="15" width="4.140625" style="1" customWidth="1"/>
    <col min="16" max="16" width="5.85546875" style="1" customWidth="1"/>
    <col min="17" max="19" width="6.42578125" style="1" customWidth="1"/>
    <col min="20" max="20" width="5.7109375" style="1" customWidth="1"/>
    <col min="21" max="21" width="5.28515625" style="1" customWidth="1"/>
    <col min="22" max="22" width="5" style="1" customWidth="1"/>
    <col min="23" max="23" width="4.42578125" style="1" customWidth="1"/>
    <col min="24" max="24" width="3.140625" style="1" customWidth="1"/>
    <col min="25" max="25" width="3.42578125" style="1" customWidth="1"/>
    <col min="26" max="26" width="4.42578125" style="1" customWidth="1"/>
    <col min="27" max="27" width="4" style="1" customWidth="1"/>
    <col min="28" max="28" width="4.5703125" style="1" customWidth="1"/>
    <col min="29" max="29" width="10.28515625" style="1" customWidth="1"/>
    <col min="30" max="30" width="1.42578125" style="1" customWidth="1"/>
  </cols>
  <sheetData>
    <row r="1" spans="1:30" s="28" customFormat="1" ht="13.5" customHeight="1">
      <c r="A1" s="95" t="s">
        <v>302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 t="s">
        <v>301</v>
      </c>
      <c r="X1" s="96"/>
      <c r="Y1" s="96"/>
      <c r="Z1" s="96"/>
      <c r="AA1" s="96"/>
      <c r="AB1" s="96"/>
      <c r="AC1" s="96"/>
      <c r="AD1" s="33"/>
    </row>
    <row r="2" spans="1:30" ht="3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2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28" customFormat="1" ht="9" customHeight="1">
      <c r="A5" s="97" t="s">
        <v>300</v>
      </c>
      <c r="B5" s="97"/>
      <c r="C5" s="97"/>
      <c r="D5" s="97"/>
      <c r="E5" s="97"/>
      <c r="F5" s="30"/>
      <c r="G5" s="30"/>
      <c r="H5" s="30"/>
      <c r="I5" s="30"/>
      <c r="J5" s="30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28" customFormat="1" ht="5.25" customHeight="1">
      <c r="A6" s="31"/>
      <c r="B6" s="31"/>
      <c r="C6" s="31"/>
      <c r="D6" s="31"/>
      <c r="E6" s="31"/>
      <c r="F6" s="30"/>
      <c r="G6" s="30"/>
      <c r="H6" s="30"/>
      <c r="I6" s="30"/>
      <c r="J6" s="3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19" customFormat="1" ht="9" customHeight="1">
      <c r="A7" s="23" t="s">
        <v>299</v>
      </c>
      <c r="B7" s="22"/>
      <c r="C7" s="22"/>
      <c r="D7" s="22"/>
      <c r="E7" s="22"/>
      <c r="F7" s="21"/>
      <c r="G7" s="21"/>
      <c r="H7" s="21"/>
      <c r="I7" s="21"/>
      <c r="J7" s="2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4" customFormat="1" ht="4.5" customHeight="1">
      <c r="A8" s="27"/>
      <c r="B8" s="27"/>
      <c r="C8" s="27"/>
      <c r="D8" s="27"/>
      <c r="E8" s="27"/>
      <c r="F8" s="26"/>
      <c r="G8" s="26"/>
      <c r="H8" s="26"/>
      <c r="I8" s="26"/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19" customFormat="1" ht="9" customHeight="1">
      <c r="A9" s="23" t="s">
        <v>298</v>
      </c>
      <c r="B9" s="22"/>
      <c r="C9" s="22"/>
      <c r="D9" s="22"/>
      <c r="E9" s="22"/>
      <c r="F9" s="21"/>
      <c r="G9" s="21"/>
      <c r="H9" s="21"/>
      <c r="I9" s="21"/>
      <c r="J9" s="2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s="24" customFormat="1" ht="5.25" customHeight="1">
      <c r="A10" s="27"/>
      <c r="B10" s="27"/>
      <c r="C10" s="27"/>
      <c r="D10" s="27"/>
      <c r="E10" s="27"/>
      <c r="F10" s="26"/>
      <c r="G10" s="26"/>
      <c r="H10" s="26"/>
      <c r="I10" s="26"/>
      <c r="J10" s="2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19" customFormat="1" ht="9" customHeight="1">
      <c r="A11" s="23" t="s">
        <v>297</v>
      </c>
      <c r="B11" s="22"/>
      <c r="C11" s="22"/>
      <c r="D11" s="22"/>
      <c r="E11" s="22"/>
      <c r="F11" s="21"/>
      <c r="G11" s="21"/>
      <c r="H11" s="21"/>
      <c r="I11" s="21"/>
      <c r="J11" s="2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3" customHeight="1">
      <c r="A12" s="18"/>
      <c r="B12" s="18"/>
      <c r="C12" s="18"/>
      <c r="D12" s="2"/>
      <c r="E12" s="2"/>
      <c r="F12" s="2"/>
      <c r="G12" s="2"/>
      <c r="H12" s="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6"/>
      <c r="V12" s="16"/>
      <c r="W12" s="16"/>
      <c r="X12" s="16"/>
      <c r="Y12" s="2"/>
      <c r="Z12" s="2"/>
      <c r="AA12" s="2"/>
      <c r="AB12" s="2"/>
      <c r="AC12" s="2"/>
      <c r="AD12" s="2"/>
    </row>
    <row r="13" spans="1:30" ht="21" customHeight="1" thickBot="1">
      <c r="A13" s="98" t="s">
        <v>296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00" t="s">
        <v>295</v>
      </c>
      <c r="P13" s="101"/>
      <c r="Q13" s="101"/>
      <c r="R13" s="101"/>
      <c r="S13" s="101"/>
      <c r="T13" s="101"/>
      <c r="U13" s="101"/>
      <c r="V13" s="101"/>
      <c r="W13" s="101"/>
      <c r="X13" s="102"/>
      <c r="Y13" s="103" t="s">
        <v>294</v>
      </c>
      <c r="Z13" s="104"/>
      <c r="AA13" s="104"/>
      <c r="AB13" s="105"/>
      <c r="AC13" s="106" t="s">
        <v>293</v>
      </c>
      <c r="AD13" s="2"/>
    </row>
    <row r="14" spans="1:30" s="11" customFormat="1" ht="38.25" customHeight="1">
      <c r="A14" s="15" t="s">
        <v>292</v>
      </c>
      <c r="B14" s="13" t="s">
        <v>291</v>
      </c>
      <c r="C14" s="13" t="s">
        <v>290</v>
      </c>
      <c r="D14" s="13" t="s">
        <v>289</v>
      </c>
      <c r="E14" s="13" t="s">
        <v>288</v>
      </c>
      <c r="F14" s="13" t="s">
        <v>287</v>
      </c>
      <c r="G14" s="13" t="s">
        <v>286</v>
      </c>
      <c r="H14" s="13" t="s">
        <v>285</v>
      </c>
      <c r="I14" s="13" t="s">
        <v>284</v>
      </c>
      <c r="J14" s="14" t="s">
        <v>283</v>
      </c>
      <c r="K14" s="13" t="s">
        <v>282</v>
      </c>
      <c r="L14" s="13" t="s">
        <v>281</v>
      </c>
      <c r="M14" s="13" t="s">
        <v>280</v>
      </c>
      <c r="N14" s="13" t="s">
        <v>279</v>
      </c>
      <c r="O14" s="13" t="s">
        <v>278</v>
      </c>
      <c r="P14" s="13" t="s">
        <v>277</v>
      </c>
      <c r="Q14" s="13" t="s">
        <v>276</v>
      </c>
      <c r="R14" s="13" t="s">
        <v>275</v>
      </c>
      <c r="S14" s="13" t="s">
        <v>274</v>
      </c>
      <c r="T14" s="13" t="s">
        <v>273</v>
      </c>
      <c r="U14" s="13" t="s">
        <v>272</v>
      </c>
      <c r="V14" s="13" t="s">
        <v>271</v>
      </c>
      <c r="W14" s="13" t="s">
        <v>270</v>
      </c>
      <c r="X14" s="13" t="s">
        <v>269</v>
      </c>
      <c r="Y14" s="13" t="s">
        <v>268</v>
      </c>
      <c r="Z14" s="13" t="s">
        <v>267</v>
      </c>
      <c r="AA14" s="13" t="s">
        <v>266</v>
      </c>
      <c r="AB14" s="13" t="s">
        <v>265</v>
      </c>
      <c r="AC14" s="106"/>
      <c r="AD14" s="12"/>
    </row>
    <row r="15" spans="1:30" ht="60.75" customHeight="1">
      <c r="A15" s="10" t="s">
        <v>264</v>
      </c>
      <c r="B15" s="10" t="s">
        <v>263</v>
      </c>
      <c r="C15" s="9" t="s">
        <v>262</v>
      </c>
      <c r="D15" s="9" t="s">
        <v>13</v>
      </c>
      <c r="E15" s="9" t="s">
        <v>12</v>
      </c>
      <c r="F15" s="7" t="s">
        <v>11</v>
      </c>
      <c r="G15" s="7" t="s">
        <v>10</v>
      </c>
      <c r="H15" s="8" t="s">
        <v>9</v>
      </c>
      <c r="I15" s="7" t="s">
        <v>154</v>
      </c>
      <c r="J15" s="6" t="s">
        <v>7</v>
      </c>
      <c r="K15" s="7" t="s">
        <v>6</v>
      </c>
      <c r="L15" s="7" t="s">
        <v>5</v>
      </c>
      <c r="M15" s="7" t="s">
        <v>4</v>
      </c>
      <c r="N15" s="6" t="s">
        <v>3</v>
      </c>
      <c r="O15" s="6" t="s">
        <v>261</v>
      </c>
      <c r="P15" s="7">
        <v>1139772.8700000001</v>
      </c>
      <c r="Q15" s="7">
        <v>1139772.8700000001</v>
      </c>
      <c r="R15" s="7">
        <v>1139772.8700000001</v>
      </c>
      <c r="S15" s="7">
        <v>0</v>
      </c>
      <c r="T15" s="7">
        <v>0</v>
      </c>
      <c r="U15" s="7">
        <v>0</v>
      </c>
      <c r="V15" s="7">
        <v>0</v>
      </c>
      <c r="W15" s="4">
        <f t="shared" ref="W15:W46" si="0">IF(ISERROR(U15/Q15),0,((U15/Q15)*100))</f>
        <v>0</v>
      </c>
      <c r="X15" s="6">
        <v>0</v>
      </c>
      <c r="Y15" s="6" t="s">
        <v>1</v>
      </c>
      <c r="Z15" s="5">
        <v>353577</v>
      </c>
      <c r="AA15" s="4">
        <v>0</v>
      </c>
      <c r="AB15" s="4">
        <v>0</v>
      </c>
      <c r="AC15" s="3" t="s">
        <v>260</v>
      </c>
      <c r="AD15" s="2"/>
    </row>
    <row r="16" spans="1:30" ht="94.5" customHeight="1">
      <c r="A16" s="10" t="s">
        <v>259</v>
      </c>
      <c r="B16" s="10" t="s">
        <v>258</v>
      </c>
      <c r="C16" s="9" t="s">
        <v>257</v>
      </c>
      <c r="D16" s="9" t="s">
        <v>13</v>
      </c>
      <c r="E16" s="9" t="s">
        <v>12</v>
      </c>
      <c r="F16" s="7" t="s">
        <v>11</v>
      </c>
      <c r="G16" s="7" t="s">
        <v>10</v>
      </c>
      <c r="H16" s="8" t="s">
        <v>25</v>
      </c>
      <c r="I16" s="7" t="s">
        <v>113</v>
      </c>
      <c r="J16" s="6" t="s">
        <v>7</v>
      </c>
      <c r="K16" s="7" t="s">
        <v>112</v>
      </c>
      <c r="L16" s="7" t="s">
        <v>5</v>
      </c>
      <c r="M16" s="7" t="s">
        <v>22</v>
      </c>
      <c r="N16" s="6" t="s">
        <v>3</v>
      </c>
      <c r="O16" s="6" t="s">
        <v>56</v>
      </c>
      <c r="P16" s="7">
        <v>6587631</v>
      </c>
      <c r="Q16" s="7">
        <v>6060755.3600000003</v>
      </c>
      <c r="R16" s="7">
        <v>6060755.3600000003</v>
      </c>
      <c r="S16" s="7">
        <v>6060755.3600000003</v>
      </c>
      <c r="T16" s="7">
        <v>6060755.3600000003</v>
      </c>
      <c r="U16" s="7">
        <v>6060755.3600000003</v>
      </c>
      <c r="V16" s="7">
        <v>6060755.3600000003</v>
      </c>
      <c r="W16" s="4">
        <f t="shared" si="0"/>
        <v>100</v>
      </c>
      <c r="X16" s="6">
        <v>0</v>
      </c>
      <c r="Y16" s="6" t="s">
        <v>21</v>
      </c>
      <c r="Z16" s="5">
        <v>6631</v>
      </c>
      <c r="AA16" s="4">
        <v>0</v>
      </c>
      <c r="AB16" s="4">
        <v>1</v>
      </c>
      <c r="AC16" s="3" t="s">
        <v>201</v>
      </c>
      <c r="AD16" s="2"/>
    </row>
    <row r="17" spans="1:30" ht="67.5" customHeight="1">
      <c r="A17" s="10" t="s">
        <v>256</v>
      </c>
      <c r="B17" s="10" t="s">
        <v>255</v>
      </c>
      <c r="C17" s="9" t="s">
        <v>254</v>
      </c>
      <c r="D17" s="9" t="s">
        <v>13</v>
      </c>
      <c r="E17" s="9" t="s">
        <v>12</v>
      </c>
      <c r="F17" s="7" t="s">
        <v>11</v>
      </c>
      <c r="G17" s="7" t="s">
        <v>10</v>
      </c>
      <c r="H17" s="8" t="s">
        <v>25</v>
      </c>
      <c r="I17" s="7" t="s">
        <v>113</v>
      </c>
      <c r="J17" s="6" t="s">
        <v>7</v>
      </c>
      <c r="K17" s="7" t="s">
        <v>112</v>
      </c>
      <c r="L17" s="7" t="s">
        <v>5</v>
      </c>
      <c r="M17" s="7" t="s">
        <v>22</v>
      </c>
      <c r="N17" s="6" t="s">
        <v>3</v>
      </c>
      <c r="O17" s="6" t="s">
        <v>56</v>
      </c>
      <c r="P17" s="7">
        <v>413095</v>
      </c>
      <c r="Q17" s="7">
        <v>376860.24</v>
      </c>
      <c r="R17" s="7">
        <v>376860.24</v>
      </c>
      <c r="S17" s="7">
        <v>376860.24</v>
      </c>
      <c r="T17" s="7">
        <v>376860.24</v>
      </c>
      <c r="U17" s="7">
        <v>376860.24</v>
      </c>
      <c r="V17" s="7">
        <v>376860.24</v>
      </c>
      <c r="W17" s="4">
        <f t="shared" si="0"/>
        <v>100</v>
      </c>
      <c r="X17" s="6">
        <v>0</v>
      </c>
      <c r="Y17" s="6" t="s">
        <v>21</v>
      </c>
      <c r="Z17" s="5">
        <v>16500</v>
      </c>
      <c r="AA17" s="4">
        <v>0</v>
      </c>
      <c r="AB17" s="4">
        <v>1</v>
      </c>
      <c r="AC17" s="3" t="s">
        <v>201</v>
      </c>
      <c r="AD17" s="2"/>
    </row>
    <row r="18" spans="1:30" ht="81" customHeight="1">
      <c r="A18" s="10" t="s">
        <v>253</v>
      </c>
      <c r="B18" s="10" t="s">
        <v>252</v>
      </c>
      <c r="C18" s="9" t="s">
        <v>251</v>
      </c>
      <c r="D18" s="9" t="s">
        <v>13</v>
      </c>
      <c r="E18" s="9" t="s">
        <v>12</v>
      </c>
      <c r="F18" s="7" t="s">
        <v>11</v>
      </c>
      <c r="G18" s="7" t="s">
        <v>10</v>
      </c>
      <c r="H18" s="8" t="s">
        <v>25</v>
      </c>
      <c r="I18" s="7" t="s">
        <v>113</v>
      </c>
      <c r="J18" s="6" t="s">
        <v>7</v>
      </c>
      <c r="K18" s="7" t="s">
        <v>112</v>
      </c>
      <c r="L18" s="7" t="s">
        <v>5</v>
      </c>
      <c r="M18" s="7" t="s">
        <v>22</v>
      </c>
      <c r="N18" s="6" t="s">
        <v>3</v>
      </c>
      <c r="O18" s="6" t="s">
        <v>56</v>
      </c>
      <c r="P18" s="7">
        <v>353577</v>
      </c>
      <c r="Q18" s="7">
        <v>3461809.02</v>
      </c>
      <c r="R18" s="7">
        <v>3461809.02</v>
      </c>
      <c r="S18" s="7">
        <v>3461809.02</v>
      </c>
      <c r="T18" s="7">
        <v>3461809.02</v>
      </c>
      <c r="U18" s="7">
        <v>3461809.02</v>
      </c>
      <c r="V18" s="7">
        <v>3461809.02</v>
      </c>
      <c r="W18" s="4">
        <f t="shared" si="0"/>
        <v>100</v>
      </c>
      <c r="X18" s="6">
        <v>0</v>
      </c>
      <c r="Y18" s="6" t="s">
        <v>21</v>
      </c>
      <c r="Z18" s="5">
        <v>353577</v>
      </c>
      <c r="AA18" s="4">
        <v>0</v>
      </c>
      <c r="AB18" s="4">
        <v>0.6</v>
      </c>
      <c r="AC18" s="3" t="s">
        <v>201</v>
      </c>
      <c r="AD18" s="2"/>
    </row>
    <row r="19" spans="1:30" ht="67.5" customHeight="1">
      <c r="A19" s="10" t="s">
        <v>250</v>
      </c>
      <c r="B19" s="10" t="s">
        <v>249</v>
      </c>
      <c r="C19" s="9" t="s">
        <v>248</v>
      </c>
      <c r="D19" s="9" t="s">
        <v>13</v>
      </c>
      <c r="E19" s="9" t="s">
        <v>12</v>
      </c>
      <c r="F19" s="7" t="s">
        <v>11</v>
      </c>
      <c r="G19" s="7" t="s">
        <v>10</v>
      </c>
      <c r="H19" s="8" t="s">
        <v>25</v>
      </c>
      <c r="I19" s="7" t="s">
        <v>113</v>
      </c>
      <c r="J19" s="6" t="s">
        <v>7</v>
      </c>
      <c r="K19" s="7" t="s">
        <v>112</v>
      </c>
      <c r="L19" s="7" t="s">
        <v>5</v>
      </c>
      <c r="M19" s="7" t="s">
        <v>22</v>
      </c>
      <c r="N19" s="6" t="s">
        <v>3</v>
      </c>
      <c r="O19" s="6" t="s">
        <v>56</v>
      </c>
      <c r="P19" s="7">
        <v>979352</v>
      </c>
      <c r="Q19" s="7">
        <v>626910.68999999994</v>
      </c>
      <c r="R19" s="7">
        <v>626910.68999999994</v>
      </c>
      <c r="S19" s="7">
        <v>626910.68999999994</v>
      </c>
      <c r="T19" s="7">
        <v>626910.68999999994</v>
      </c>
      <c r="U19" s="7">
        <v>626910.68999999994</v>
      </c>
      <c r="V19" s="7">
        <v>626910.68999999994</v>
      </c>
      <c r="W19" s="4">
        <f t="shared" si="0"/>
        <v>100</v>
      </c>
      <c r="X19" s="6">
        <v>0</v>
      </c>
      <c r="Y19" s="6" t="s">
        <v>21</v>
      </c>
      <c r="Z19" s="5">
        <v>2315</v>
      </c>
      <c r="AA19" s="4">
        <v>0</v>
      </c>
      <c r="AB19" s="4">
        <v>0.7</v>
      </c>
      <c r="AC19" s="3" t="s">
        <v>201</v>
      </c>
      <c r="AD19" s="2"/>
    </row>
    <row r="20" spans="1:30" ht="81" customHeight="1">
      <c r="A20" s="10" t="s">
        <v>247</v>
      </c>
      <c r="B20" s="10" t="s">
        <v>246</v>
      </c>
      <c r="C20" s="9" t="s">
        <v>245</v>
      </c>
      <c r="D20" s="9" t="s">
        <v>13</v>
      </c>
      <c r="E20" s="9" t="s">
        <v>12</v>
      </c>
      <c r="F20" s="7" t="s">
        <v>11</v>
      </c>
      <c r="G20" s="7" t="s">
        <v>10</v>
      </c>
      <c r="H20" s="8" t="s">
        <v>25</v>
      </c>
      <c r="I20" s="7" t="s">
        <v>113</v>
      </c>
      <c r="J20" s="6" t="s">
        <v>7</v>
      </c>
      <c r="K20" s="7" t="s">
        <v>112</v>
      </c>
      <c r="L20" s="7" t="s">
        <v>5</v>
      </c>
      <c r="M20" s="7" t="s">
        <v>22</v>
      </c>
      <c r="N20" s="6" t="s">
        <v>3</v>
      </c>
      <c r="O20" s="6" t="s">
        <v>56</v>
      </c>
      <c r="P20" s="7">
        <v>2528063</v>
      </c>
      <c r="Q20" s="7">
        <v>615977.98</v>
      </c>
      <c r="R20" s="7">
        <v>615977.98</v>
      </c>
      <c r="S20" s="7">
        <v>615977.98</v>
      </c>
      <c r="T20" s="7">
        <v>615977.98</v>
      </c>
      <c r="U20" s="7">
        <v>615977.98</v>
      </c>
      <c r="V20" s="7">
        <v>615977.98</v>
      </c>
      <c r="W20" s="4">
        <f t="shared" si="0"/>
        <v>100</v>
      </c>
      <c r="X20" s="6">
        <v>0</v>
      </c>
      <c r="Y20" s="6" t="s">
        <v>21</v>
      </c>
      <c r="Z20" s="5">
        <v>65000</v>
      </c>
      <c r="AA20" s="4">
        <v>0</v>
      </c>
      <c r="AB20" s="4">
        <v>0.95</v>
      </c>
      <c r="AC20" s="3" t="s">
        <v>201</v>
      </c>
      <c r="AD20" s="2"/>
    </row>
    <row r="21" spans="1:30" ht="60.75" customHeight="1">
      <c r="A21" s="10" t="s">
        <v>244</v>
      </c>
      <c r="B21" s="10" t="s">
        <v>243</v>
      </c>
      <c r="C21" s="9" t="s">
        <v>242</v>
      </c>
      <c r="D21" s="9" t="s">
        <v>13</v>
      </c>
      <c r="E21" s="9" t="s">
        <v>12</v>
      </c>
      <c r="F21" s="7" t="s">
        <v>79</v>
      </c>
      <c r="G21" s="7" t="s">
        <v>63</v>
      </c>
      <c r="H21" s="8" t="s">
        <v>25</v>
      </c>
      <c r="I21" s="7" t="s">
        <v>62</v>
      </c>
      <c r="J21" s="6" t="s">
        <v>7</v>
      </c>
      <c r="K21" s="7" t="s">
        <v>23</v>
      </c>
      <c r="L21" s="7" t="s">
        <v>5</v>
      </c>
      <c r="M21" s="7" t="s">
        <v>68</v>
      </c>
      <c r="N21" s="6" t="s">
        <v>3</v>
      </c>
      <c r="O21" s="6" t="s">
        <v>56</v>
      </c>
      <c r="P21" s="7">
        <v>990443.91</v>
      </c>
      <c r="Q21" s="7">
        <v>182553.82</v>
      </c>
      <c r="R21" s="7">
        <v>182553.82</v>
      </c>
      <c r="S21" s="7">
        <v>182553.82</v>
      </c>
      <c r="T21" s="7">
        <v>182553.82</v>
      </c>
      <c r="U21" s="7">
        <v>182553.82</v>
      </c>
      <c r="V21" s="7">
        <v>182553.82</v>
      </c>
      <c r="W21" s="4">
        <f t="shared" si="0"/>
        <v>100</v>
      </c>
      <c r="X21" s="6">
        <v>0</v>
      </c>
      <c r="Y21" s="6" t="s">
        <v>1</v>
      </c>
      <c r="Z21" s="5">
        <v>839</v>
      </c>
      <c r="AA21" s="4">
        <v>0</v>
      </c>
      <c r="AB21" s="4">
        <v>0.25</v>
      </c>
      <c r="AC21" s="3" t="s">
        <v>201</v>
      </c>
      <c r="AD21" s="2"/>
    </row>
    <row r="22" spans="1:30" ht="90.75" customHeight="1">
      <c r="A22" s="10" t="s">
        <v>241</v>
      </c>
      <c r="B22" s="10" t="s">
        <v>240</v>
      </c>
      <c r="C22" s="9" t="s">
        <v>239</v>
      </c>
      <c r="D22" s="9" t="s">
        <v>13</v>
      </c>
      <c r="E22" s="9" t="s">
        <v>12</v>
      </c>
      <c r="F22" s="7" t="s">
        <v>11</v>
      </c>
      <c r="G22" s="7" t="s">
        <v>10</v>
      </c>
      <c r="H22" s="8" t="s">
        <v>25</v>
      </c>
      <c r="I22" s="7" t="s">
        <v>24</v>
      </c>
      <c r="J22" s="6" t="s">
        <v>7</v>
      </c>
      <c r="K22" s="7" t="s">
        <v>23</v>
      </c>
      <c r="L22" s="7" t="s">
        <v>5</v>
      </c>
      <c r="M22" s="7" t="s">
        <v>22</v>
      </c>
      <c r="N22" s="6" t="s">
        <v>3</v>
      </c>
      <c r="O22" s="6" t="s">
        <v>56</v>
      </c>
      <c r="P22" s="7">
        <v>11404184.300000001</v>
      </c>
      <c r="Q22" s="7">
        <v>5414573.0999999996</v>
      </c>
      <c r="R22" s="7">
        <v>5414573.0999999996</v>
      </c>
      <c r="S22" s="7">
        <v>5414573.0999999996</v>
      </c>
      <c r="T22" s="7">
        <v>5414573.0999999996</v>
      </c>
      <c r="U22" s="7">
        <v>5414573.0999999996</v>
      </c>
      <c r="V22" s="7">
        <v>5414573.0999999996</v>
      </c>
      <c r="W22" s="4">
        <f t="shared" si="0"/>
        <v>100</v>
      </c>
      <c r="X22" s="6">
        <v>0</v>
      </c>
      <c r="Y22" s="6" t="s">
        <v>21</v>
      </c>
      <c r="Z22" s="5">
        <v>11703</v>
      </c>
      <c r="AA22" s="4">
        <v>0</v>
      </c>
      <c r="AB22" s="4">
        <v>0.8</v>
      </c>
      <c r="AC22" s="3" t="s">
        <v>201</v>
      </c>
      <c r="AD22" s="2"/>
    </row>
    <row r="23" spans="1:30" ht="93" customHeight="1">
      <c r="A23" s="10" t="s">
        <v>238</v>
      </c>
      <c r="B23" s="10" t="s">
        <v>237</v>
      </c>
      <c r="C23" s="9" t="s">
        <v>236</v>
      </c>
      <c r="D23" s="9" t="s">
        <v>13</v>
      </c>
      <c r="E23" s="9" t="s">
        <v>12</v>
      </c>
      <c r="F23" s="7" t="s">
        <v>11</v>
      </c>
      <c r="G23" s="7" t="s">
        <v>10</v>
      </c>
      <c r="H23" s="8" t="s">
        <v>25</v>
      </c>
      <c r="I23" s="7" t="s">
        <v>24</v>
      </c>
      <c r="J23" s="6" t="s">
        <v>7</v>
      </c>
      <c r="K23" s="7" t="s">
        <v>23</v>
      </c>
      <c r="L23" s="7" t="s">
        <v>5</v>
      </c>
      <c r="M23" s="7" t="s">
        <v>22</v>
      </c>
      <c r="N23" s="6" t="s">
        <v>3</v>
      </c>
      <c r="O23" s="6" t="s">
        <v>56</v>
      </c>
      <c r="P23" s="7">
        <v>4998408.2699999996</v>
      </c>
      <c r="Q23" s="7">
        <v>3606928.09</v>
      </c>
      <c r="R23" s="7">
        <v>3606928.09</v>
      </c>
      <c r="S23" s="7">
        <v>3606928.09</v>
      </c>
      <c r="T23" s="7">
        <v>3606928.09</v>
      </c>
      <c r="U23" s="7">
        <v>3606928.09</v>
      </c>
      <c r="V23" s="7">
        <v>3606928.09</v>
      </c>
      <c r="W23" s="4">
        <f t="shared" si="0"/>
        <v>100</v>
      </c>
      <c r="X23" s="6">
        <v>0</v>
      </c>
      <c r="Y23" s="6" t="s">
        <v>21</v>
      </c>
      <c r="Z23" s="5">
        <v>11703</v>
      </c>
      <c r="AA23" s="4">
        <v>0</v>
      </c>
      <c r="AB23" s="4">
        <v>0.7</v>
      </c>
      <c r="AC23" s="3" t="s">
        <v>201</v>
      </c>
      <c r="AD23" s="2"/>
    </row>
    <row r="24" spans="1:30" ht="94.5" customHeight="1">
      <c r="A24" s="10" t="s">
        <v>235</v>
      </c>
      <c r="B24" s="10" t="s">
        <v>234</v>
      </c>
      <c r="C24" s="9" t="s">
        <v>233</v>
      </c>
      <c r="D24" s="9" t="s">
        <v>13</v>
      </c>
      <c r="E24" s="9" t="s">
        <v>12</v>
      </c>
      <c r="F24" s="7" t="s">
        <v>11</v>
      </c>
      <c r="G24" s="7" t="s">
        <v>10</v>
      </c>
      <c r="H24" s="8" t="s">
        <v>25</v>
      </c>
      <c r="I24" s="7" t="s">
        <v>24</v>
      </c>
      <c r="J24" s="6" t="s">
        <v>7</v>
      </c>
      <c r="K24" s="7" t="s">
        <v>23</v>
      </c>
      <c r="L24" s="7" t="s">
        <v>5</v>
      </c>
      <c r="M24" s="7" t="s">
        <v>22</v>
      </c>
      <c r="N24" s="6" t="s">
        <v>3</v>
      </c>
      <c r="O24" s="6" t="s">
        <v>56</v>
      </c>
      <c r="P24" s="7">
        <v>3586514.87</v>
      </c>
      <c r="Q24" s="7">
        <v>2197093.08</v>
      </c>
      <c r="R24" s="7">
        <v>2197093.08</v>
      </c>
      <c r="S24" s="7">
        <v>2197093.08</v>
      </c>
      <c r="T24" s="7">
        <v>2197093.08</v>
      </c>
      <c r="U24" s="7">
        <v>2197093.08</v>
      </c>
      <c r="V24" s="7">
        <v>2197093.08</v>
      </c>
      <c r="W24" s="4">
        <f t="shared" si="0"/>
        <v>100</v>
      </c>
      <c r="X24" s="6">
        <v>0</v>
      </c>
      <c r="Y24" s="6" t="s">
        <v>21</v>
      </c>
      <c r="Z24" s="5">
        <v>11703</v>
      </c>
      <c r="AA24" s="4">
        <v>0</v>
      </c>
      <c r="AB24" s="4">
        <v>0.85</v>
      </c>
      <c r="AC24" s="3" t="s">
        <v>201</v>
      </c>
      <c r="AD24" s="2"/>
    </row>
    <row r="25" spans="1:30" ht="97.5" customHeight="1">
      <c r="A25" s="10" t="s">
        <v>232</v>
      </c>
      <c r="B25" s="10" t="s">
        <v>231</v>
      </c>
      <c r="C25" s="9" t="s">
        <v>230</v>
      </c>
      <c r="D25" s="9" t="s">
        <v>13</v>
      </c>
      <c r="E25" s="9" t="s">
        <v>12</v>
      </c>
      <c r="F25" s="7" t="s">
        <v>11</v>
      </c>
      <c r="G25" s="7" t="s">
        <v>10</v>
      </c>
      <c r="H25" s="8" t="s">
        <v>25</v>
      </c>
      <c r="I25" s="7" t="s">
        <v>24</v>
      </c>
      <c r="J25" s="6" t="s">
        <v>7</v>
      </c>
      <c r="K25" s="7" t="s">
        <v>23</v>
      </c>
      <c r="L25" s="7" t="s">
        <v>5</v>
      </c>
      <c r="M25" s="7" t="s">
        <v>22</v>
      </c>
      <c r="N25" s="6" t="s">
        <v>3</v>
      </c>
      <c r="O25" s="6" t="s">
        <v>56</v>
      </c>
      <c r="P25" s="7">
        <v>4268612.68</v>
      </c>
      <c r="Q25" s="7">
        <v>3135095.62</v>
      </c>
      <c r="R25" s="7">
        <v>3135095.62</v>
      </c>
      <c r="S25" s="7">
        <v>3135095.62</v>
      </c>
      <c r="T25" s="7">
        <v>3135095.62</v>
      </c>
      <c r="U25" s="7">
        <v>3135095.62</v>
      </c>
      <c r="V25" s="7">
        <v>3135095.62</v>
      </c>
      <c r="W25" s="4">
        <f t="shared" si="0"/>
        <v>100</v>
      </c>
      <c r="X25" s="6">
        <v>0</v>
      </c>
      <c r="Y25" s="6" t="s">
        <v>21</v>
      </c>
      <c r="Z25" s="5">
        <v>11703</v>
      </c>
      <c r="AA25" s="4">
        <v>0</v>
      </c>
      <c r="AB25" s="4">
        <v>0.9</v>
      </c>
      <c r="AC25" s="3" t="s">
        <v>201</v>
      </c>
      <c r="AD25" s="2"/>
    </row>
    <row r="26" spans="1:30" ht="81" customHeight="1">
      <c r="A26" s="10" t="s">
        <v>229</v>
      </c>
      <c r="B26" s="10" t="s">
        <v>228</v>
      </c>
      <c r="C26" s="9" t="s">
        <v>227</v>
      </c>
      <c r="D26" s="9" t="s">
        <v>13</v>
      </c>
      <c r="E26" s="9" t="s">
        <v>12</v>
      </c>
      <c r="F26" s="7" t="s">
        <v>11</v>
      </c>
      <c r="G26" s="7" t="s">
        <v>10</v>
      </c>
      <c r="H26" s="8" t="s">
        <v>25</v>
      </c>
      <c r="I26" s="7" t="s">
        <v>24</v>
      </c>
      <c r="J26" s="6" t="s">
        <v>7</v>
      </c>
      <c r="K26" s="7" t="s">
        <v>23</v>
      </c>
      <c r="L26" s="7" t="s">
        <v>5</v>
      </c>
      <c r="M26" s="7" t="s">
        <v>22</v>
      </c>
      <c r="N26" s="6" t="s">
        <v>3</v>
      </c>
      <c r="O26" s="6" t="s">
        <v>56</v>
      </c>
      <c r="P26" s="7">
        <v>10051237.039999999</v>
      </c>
      <c r="Q26" s="7">
        <v>6461702.9100000001</v>
      </c>
      <c r="R26" s="7">
        <v>6461702.9100000001</v>
      </c>
      <c r="S26" s="7">
        <v>6461702.9100000001</v>
      </c>
      <c r="T26" s="7">
        <v>6461702.9100000001</v>
      </c>
      <c r="U26" s="7">
        <v>6461702.9100000001</v>
      </c>
      <c r="V26" s="7">
        <v>6461702.9100000001</v>
      </c>
      <c r="W26" s="4">
        <f t="shared" si="0"/>
        <v>100</v>
      </c>
      <c r="X26" s="6">
        <v>0</v>
      </c>
      <c r="Y26" s="6" t="s">
        <v>21</v>
      </c>
      <c r="Z26" s="5">
        <v>11703</v>
      </c>
      <c r="AA26" s="4">
        <v>0</v>
      </c>
      <c r="AB26" s="4">
        <v>0.9</v>
      </c>
      <c r="AC26" s="3" t="s">
        <v>201</v>
      </c>
      <c r="AD26" s="2"/>
    </row>
    <row r="27" spans="1:30" ht="81" customHeight="1">
      <c r="A27" s="10" t="s">
        <v>226</v>
      </c>
      <c r="B27" s="10" t="s">
        <v>225</v>
      </c>
      <c r="C27" s="9" t="s">
        <v>224</v>
      </c>
      <c r="D27" s="9" t="s">
        <v>13</v>
      </c>
      <c r="E27" s="9" t="s">
        <v>12</v>
      </c>
      <c r="F27" s="7" t="s">
        <v>11</v>
      </c>
      <c r="G27" s="7" t="s">
        <v>10</v>
      </c>
      <c r="H27" s="8" t="s">
        <v>25</v>
      </c>
      <c r="I27" s="7" t="s">
        <v>24</v>
      </c>
      <c r="J27" s="6" t="s">
        <v>7</v>
      </c>
      <c r="K27" s="7" t="s">
        <v>23</v>
      </c>
      <c r="L27" s="7" t="s">
        <v>5</v>
      </c>
      <c r="M27" s="7" t="s">
        <v>22</v>
      </c>
      <c r="N27" s="6" t="s">
        <v>3</v>
      </c>
      <c r="O27" s="6" t="s">
        <v>56</v>
      </c>
      <c r="P27" s="7">
        <v>2331558.98</v>
      </c>
      <c r="Q27" s="7">
        <v>870147.37</v>
      </c>
      <c r="R27" s="7">
        <v>870147.37</v>
      </c>
      <c r="S27" s="7">
        <v>870147.37</v>
      </c>
      <c r="T27" s="7">
        <v>870147.37</v>
      </c>
      <c r="U27" s="7">
        <v>870147.37</v>
      </c>
      <c r="V27" s="7">
        <v>870147.37</v>
      </c>
      <c r="W27" s="4">
        <f t="shared" si="0"/>
        <v>100</v>
      </c>
      <c r="X27" s="6">
        <v>0</v>
      </c>
      <c r="Y27" s="6" t="s">
        <v>21</v>
      </c>
      <c r="Z27" s="5">
        <v>11703</v>
      </c>
      <c r="AA27" s="4">
        <v>0</v>
      </c>
      <c r="AB27" s="4">
        <v>0.8</v>
      </c>
      <c r="AC27" s="3" t="s">
        <v>201</v>
      </c>
      <c r="AD27" s="2"/>
    </row>
    <row r="28" spans="1:30" ht="81" customHeight="1">
      <c r="A28" s="10" t="s">
        <v>223</v>
      </c>
      <c r="B28" s="10" t="s">
        <v>222</v>
      </c>
      <c r="C28" s="9" t="s">
        <v>221</v>
      </c>
      <c r="D28" s="9" t="s">
        <v>13</v>
      </c>
      <c r="E28" s="9" t="s">
        <v>12</v>
      </c>
      <c r="F28" s="7" t="s">
        <v>11</v>
      </c>
      <c r="G28" s="7" t="s">
        <v>10</v>
      </c>
      <c r="H28" s="8" t="s">
        <v>25</v>
      </c>
      <c r="I28" s="7" t="s">
        <v>24</v>
      </c>
      <c r="J28" s="6" t="s">
        <v>7</v>
      </c>
      <c r="K28" s="7" t="s">
        <v>23</v>
      </c>
      <c r="L28" s="7" t="s">
        <v>5</v>
      </c>
      <c r="M28" s="7" t="s">
        <v>22</v>
      </c>
      <c r="N28" s="6" t="s">
        <v>3</v>
      </c>
      <c r="O28" s="6" t="s">
        <v>56</v>
      </c>
      <c r="P28" s="7">
        <v>3168059.32</v>
      </c>
      <c r="Q28" s="7">
        <v>1978013.56</v>
      </c>
      <c r="R28" s="7">
        <v>1978013.56</v>
      </c>
      <c r="S28" s="7">
        <v>1978013.56</v>
      </c>
      <c r="T28" s="7">
        <v>1978013.56</v>
      </c>
      <c r="U28" s="7">
        <v>1978013.56</v>
      </c>
      <c r="V28" s="7">
        <v>1978013.56</v>
      </c>
      <c r="W28" s="4">
        <f t="shared" si="0"/>
        <v>100</v>
      </c>
      <c r="X28" s="6">
        <v>0</v>
      </c>
      <c r="Y28" s="6" t="s">
        <v>21</v>
      </c>
      <c r="Z28" s="5">
        <v>11703</v>
      </c>
      <c r="AA28" s="4">
        <v>0</v>
      </c>
      <c r="AB28" s="4">
        <v>0.85</v>
      </c>
      <c r="AC28" s="3" t="s">
        <v>201</v>
      </c>
      <c r="AD28" s="2"/>
    </row>
    <row r="29" spans="1:30" ht="60.75" customHeight="1">
      <c r="A29" s="10" t="s">
        <v>220</v>
      </c>
      <c r="B29" s="10" t="s">
        <v>219</v>
      </c>
      <c r="C29" s="9" t="s">
        <v>218</v>
      </c>
      <c r="D29" s="9" t="s">
        <v>13</v>
      </c>
      <c r="E29" s="9" t="s">
        <v>12</v>
      </c>
      <c r="F29" s="7" t="s">
        <v>181</v>
      </c>
      <c r="G29" s="7" t="s">
        <v>10</v>
      </c>
      <c r="H29" s="8" t="s">
        <v>9</v>
      </c>
      <c r="I29" s="7" t="s">
        <v>154</v>
      </c>
      <c r="J29" s="6" t="s">
        <v>7</v>
      </c>
      <c r="K29" s="7" t="s">
        <v>6</v>
      </c>
      <c r="L29" s="7" t="s">
        <v>5</v>
      </c>
      <c r="M29" s="7" t="s">
        <v>4</v>
      </c>
      <c r="N29" s="6" t="s">
        <v>3</v>
      </c>
      <c r="O29" s="6" t="s">
        <v>56</v>
      </c>
      <c r="P29" s="7">
        <v>657770.12</v>
      </c>
      <c r="Q29" s="7">
        <v>464737.05</v>
      </c>
      <c r="R29" s="7">
        <v>464737.05</v>
      </c>
      <c r="S29" s="7">
        <v>464737.05</v>
      </c>
      <c r="T29" s="7">
        <v>464737.05</v>
      </c>
      <c r="U29" s="7">
        <v>464737.05</v>
      </c>
      <c r="V29" s="7">
        <v>464737.05</v>
      </c>
      <c r="W29" s="4">
        <f t="shared" si="0"/>
        <v>100</v>
      </c>
      <c r="X29" s="6">
        <v>0</v>
      </c>
      <c r="Y29" s="6" t="s">
        <v>1</v>
      </c>
      <c r="Z29" s="5">
        <v>9664</v>
      </c>
      <c r="AA29" s="4">
        <v>0</v>
      </c>
      <c r="AB29" s="4">
        <v>0.85</v>
      </c>
      <c r="AC29" s="3" t="s">
        <v>201</v>
      </c>
      <c r="AD29" s="2"/>
    </row>
    <row r="30" spans="1:30" ht="60.75" customHeight="1">
      <c r="A30" s="10" t="s">
        <v>217</v>
      </c>
      <c r="B30" s="10" t="s">
        <v>216</v>
      </c>
      <c r="C30" s="9" t="s">
        <v>215</v>
      </c>
      <c r="D30" s="9" t="s">
        <v>13</v>
      </c>
      <c r="E30" s="9" t="s">
        <v>12</v>
      </c>
      <c r="F30" s="7" t="s">
        <v>181</v>
      </c>
      <c r="G30" s="7" t="s">
        <v>10</v>
      </c>
      <c r="H30" s="8" t="s">
        <v>9</v>
      </c>
      <c r="I30" s="7" t="s">
        <v>154</v>
      </c>
      <c r="J30" s="6" t="s">
        <v>7</v>
      </c>
      <c r="K30" s="7" t="s">
        <v>6</v>
      </c>
      <c r="L30" s="7" t="s">
        <v>5</v>
      </c>
      <c r="M30" s="7" t="s">
        <v>4</v>
      </c>
      <c r="N30" s="6" t="s">
        <v>3</v>
      </c>
      <c r="O30" s="6" t="s">
        <v>56</v>
      </c>
      <c r="P30" s="7">
        <v>308669.63</v>
      </c>
      <c r="Q30" s="7">
        <v>134072.42000000001</v>
      </c>
      <c r="R30" s="7">
        <v>134072.42000000001</v>
      </c>
      <c r="S30" s="7">
        <v>134072.42000000001</v>
      </c>
      <c r="T30" s="7">
        <v>134072.42000000001</v>
      </c>
      <c r="U30" s="7">
        <v>134072.42000000001</v>
      </c>
      <c r="V30" s="7">
        <v>134072.42000000001</v>
      </c>
      <c r="W30" s="4">
        <f t="shared" si="0"/>
        <v>100</v>
      </c>
      <c r="X30" s="6">
        <v>0</v>
      </c>
      <c r="Y30" s="6" t="s">
        <v>21</v>
      </c>
      <c r="Z30" s="5">
        <v>9664</v>
      </c>
      <c r="AA30" s="4">
        <v>0</v>
      </c>
      <c r="AB30" s="4">
        <v>0.85</v>
      </c>
      <c r="AC30" s="3" t="s">
        <v>201</v>
      </c>
      <c r="AD30" s="2"/>
    </row>
    <row r="31" spans="1:30" ht="60.75" customHeight="1">
      <c r="A31" s="10" t="s">
        <v>214</v>
      </c>
      <c r="B31" s="10" t="s">
        <v>213</v>
      </c>
      <c r="C31" s="9" t="s">
        <v>212</v>
      </c>
      <c r="D31" s="9" t="s">
        <v>13</v>
      </c>
      <c r="E31" s="9" t="s">
        <v>12</v>
      </c>
      <c r="F31" s="7" t="s">
        <v>192</v>
      </c>
      <c r="G31" s="7" t="s">
        <v>63</v>
      </c>
      <c r="H31" s="8" t="s">
        <v>9</v>
      </c>
      <c r="I31" s="7" t="s">
        <v>154</v>
      </c>
      <c r="J31" s="6" t="s">
        <v>7</v>
      </c>
      <c r="K31" s="7" t="s">
        <v>6</v>
      </c>
      <c r="L31" s="7" t="s">
        <v>5</v>
      </c>
      <c r="M31" s="7" t="s">
        <v>4</v>
      </c>
      <c r="N31" s="6" t="s">
        <v>3</v>
      </c>
      <c r="O31" s="6" t="s">
        <v>56</v>
      </c>
      <c r="P31" s="7">
        <v>6968267.04</v>
      </c>
      <c r="Q31" s="7">
        <v>5617581.2699999996</v>
      </c>
      <c r="R31" s="7">
        <v>5617581.2699999996</v>
      </c>
      <c r="S31" s="7">
        <v>5617581.2699999996</v>
      </c>
      <c r="T31" s="7">
        <v>5617581.2699999996</v>
      </c>
      <c r="U31" s="7">
        <v>5617581.2699999996</v>
      </c>
      <c r="V31" s="7">
        <v>5617581.2699999996</v>
      </c>
      <c r="W31" s="4">
        <f t="shared" si="0"/>
        <v>100</v>
      </c>
      <c r="X31" s="6">
        <v>0</v>
      </c>
      <c r="Y31" s="6" t="s">
        <v>1</v>
      </c>
      <c r="Z31" s="5">
        <v>639</v>
      </c>
      <c r="AA31" s="4">
        <v>0</v>
      </c>
      <c r="AB31" s="4">
        <v>0.88</v>
      </c>
      <c r="AC31" s="3" t="s">
        <v>201</v>
      </c>
      <c r="AD31" s="2"/>
    </row>
    <row r="32" spans="1:30" ht="60.75" customHeight="1">
      <c r="A32" s="10" t="s">
        <v>211</v>
      </c>
      <c r="B32" s="10" t="s">
        <v>210</v>
      </c>
      <c r="C32" s="9" t="s">
        <v>209</v>
      </c>
      <c r="D32" s="9" t="s">
        <v>13</v>
      </c>
      <c r="E32" s="9" t="s">
        <v>12</v>
      </c>
      <c r="F32" s="7" t="s">
        <v>188</v>
      </c>
      <c r="G32" s="7" t="s">
        <v>63</v>
      </c>
      <c r="H32" s="8" t="s">
        <v>9</v>
      </c>
      <c r="I32" s="7" t="s">
        <v>154</v>
      </c>
      <c r="J32" s="6" t="s">
        <v>7</v>
      </c>
      <c r="K32" s="7" t="s">
        <v>6</v>
      </c>
      <c r="L32" s="7" t="s">
        <v>5</v>
      </c>
      <c r="M32" s="7" t="s">
        <v>208</v>
      </c>
      <c r="N32" s="6" t="s">
        <v>3</v>
      </c>
      <c r="O32" s="6" t="s">
        <v>56</v>
      </c>
      <c r="P32" s="7">
        <v>1173443.33</v>
      </c>
      <c r="Q32" s="7">
        <v>910905.76</v>
      </c>
      <c r="R32" s="7">
        <v>910905.76</v>
      </c>
      <c r="S32" s="7">
        <v>910905.76</v>
      </c>
      <c r="T32" s="7">
        <v>910905.76</v>
      </c>
      <c r="U32" s="7">
        <v>910905.76</v>
      </c>
      <c r="V32" s="7">
        <v>910905.76</v>
      </c>
      <c r="W32" s="4">
        <f t="shared" si="0"/>
        <v>100</v>
      </c>
      <c r="X32" s="6">
        <v>0</v>
      </c>
      <c r="Y32" s="6" t="s">
        <v>21</v>
      </c>
      <c r="Z32" s="5">
        <v>245</v>
      </c>
      <c r="AA32" s="4">
        <v>0</v>
      </c>
      <c r="AB32" s="4">
        <v>0.85</v>
      </c>
      <c r="AC32" s="3" t="s">
        <v>201</v>
      </c>
      <c r="AD32" s="2"/>
    </row>
    <row r="33" spans="1:30" ht="60.75" customHeight="1">
      <c r="A33" s="10" t="s">
        <v>207</v>
      </c>
      <c r="B33" s="10" t="s">
        <v>206</v>
      </c>
      <c r="C33" s="9" t="s">
        <v>205</v>
      </c>
      <c r="D33" s="9" t="s">
        <v>13</v>
      </c>
      <c r="E33" s="9" t="s">
        <v>12</v>
      </c>
      <c r="F33" s="7" t="s">
        <v>69</v>
      </c>
      <c r="G33" s="7" t="s">
        <v>63</v>
      </c>
      <c r="H33" s="8" t="s">
        <v>25</v>
      </c>
      <c r="I33" s="7" t="s">
        <v>62</v>
      </c>
      <c r="J33" s="6" t="s">
        <v>7</v>
      </c>
      <c r="K33" s="7" t="s">
        <v>23</v>
      </c>
      <c r="L33" s="7" t="s">
        <v>5</v>
      </c>
      <c r="M33" s="7" t="s">
        <v>68</v>
      </c>
      <c r="N33" s="6" t="s">
        <v>3</v>
      </c>
      <c r="O33" s="6" t="s">
        <v>56</v>
      </c>
      <c r="P33" s="7">
        <v>414098.02</v>
      </c>
      <c r="Q33" s="7">
        <v>85806.81</v>
      </c>
      <c r="R33" s="7">
        <v>85806.81</v>
      </c>
      <c r="S33" s="7">
        <v>85806.81</v>
      </c>
      <c r="T33" s="7">
        <v>85806.81</v>
      </c>
      <c r="U33" s="7">
        <v>85806.81</v>
      </c>
      <c r="V33" s="7">
        <v>85806.81</v>
      </c>
      <c r="W33" s="4">
        <f t="shared" si="0"/>
        <v>100</v>
      </c>
      <c r="X33" s="6">
        <v>0</v>
      </c>
      <c r="Y33" s="6" t="s">
        <v>21</v>
      </c>
      <c r="Z33" s="5">
        <v>1880</v>
      </c>
      <c r="AA33" s="4">
        <v>0</v>
      </c>
      <c r="AB33" s="4">
        <v>0.2</v>
      </c>
      <c r="AC33" s="3" t="s">
        <v>201</v>
      </c>
      <c r="AD33" s="2"/>
    </row>
    <row r="34" spans="1:30" ht="60.75" customHeight="1">
      <c r="A34" s="10" t="s">
        <v>204</v>
      </c>
      <c r="B34" s="10" t="s">
        <v>203</v>
      </c>
      <c r="C34" s="9" t="s">
        <v>202</v>
      </c>
      <c r="D34" s="9" t="s">
        <v>13</v>
      </c>
      <c r="E34" s="9" t="s">
        <v>12</v>
      </c>
      <c r="F34" s="7" t="s">
        <v>149</v>
      </c>
      <c r="G34" s="7" t="s">
        <v>63</v>
      </c>
      <c r="H34" s="8" t="s">
        <v>9</v>
      </c>
      <c r="I34" s="7" t="s">
        <v>8</v>
      </c>
      <c r="J34" s="6" t="s">
        <v>7</v>
      </c>
      <c r="K34" s="7" t="s">
        <v>6</v>
      </c>
      <c r="L34" s="7" t="s">
        <v>5</v>
      </c>
      <c r="M34" s="7" t="s">
        <v>148</v>
      </c>
      <c r="N34" s="6" t="s">
        <v>3</v>
      </c>
      <c r="O34" s="6" t="s">
        <v>56</v>
      </c>
      <c r="P34" s="7">
        <v>803365.38</v>
      </c>
      <c r="Q34" s="7">
        <v>657241.72</v>
      </c>
      <c r="R34" s="7">
        <v>657241.72</v>
      </c>
      <c r="S34" s="7">
        <v>657241.72</v>
      </c>
      <c r="T34" s="7">
        <v>657241.72</v>
      </c>
      <c r="U34" s="7">
        <v>657241.72</v>
      </c>
      <c r="V34" s="7">
        <v>657241.72</v>
      </c>
      <c r="W34" s="4">
        <f t="shared" si="0"/>
        <v>100</v>
      </c>
      <c r="X34" s="6">
        <v>0</v>
      </c>
      <c r="Y34" s="6" t="s">
        <v>1</v>
      </c>
      <c r="Z34" s="5">
        <v>453</v>
      </c>
      <c r="AA34" s="4">
        <v>0</v>
      </c>
      <c r="AB34" s="4">
        <v>0.88</v>
      </c>
      <c r="AC34" s="3" t="s">
        <v>201</v>
      </c>
      <c r="AD34" s="2"/>
    </row>
    <row r="35" spans="1:30" ht="60.75" customHeight="1">
      <c r="A35" s="10" t="s">
        <v>200</v>
      </c>
      <c r="B35" s="10" t="s">
        <v>199</v>
      </c>
      <c r="C35" s="9" t="s">
        <v>198</v>
      </c>
      <c r="D35" s="9" t="s">
        <v>13</v>
      </c>
      <c r="E35" s="9" t="s">
        <v>12</v>
      </c>
      <c r="F35" s="7" t="s">
        <v>197</v>
      </c>
      <c r="G35" s="7" t="s">
        <v>63</v>
      </c>
      <c r="H35" s="8" t="s">
        <v>9</v>
      </c>
      <c r="I35" s="7" t="s">
        <v>154</v>
      </c>
      <c r="J35" s="6" t="s">
        <v>7</v>
      </c>
      <c r="K35" s="7" t="s">
        <v>6</v>
      </c>
      <c r="L35" s="7" t="s">
        <v>196</v>
      </c>
      <c r="M35" s="7" t="s">
        <v>68</v>
      </c>
      <c r="N35" s="6" t="s">
        <v>3</v>
      </c>
      <c r="O35" s="6" t="s">
        <v>56</v>
      </c>
      <c r="P35" s="7">
        <v>816474.97</v>
      </c>
      <c r="Q35" s="7">
        <v>816474.97</v>
      </c>
      <c r="R35" s="7">
        <v>816474.97</v>
      </c>
      <c r="S35" s="7">
        <v>816474.97</v>
      </c>
      <c r="T35" s="7">
        <v>809781.71</v>
      </c>
      <c r="U35" s="7">
        <v>809781.71</v>
      </c>
      <c r="V35" s="7">
        <v>409511.85</v>
      </c>
      <c r="W35" s="4">
        <f t="shared" si="0"/>
        <v>99.180224716502934</v>
      </c>
      <c r="X35" s="6">
        <v>0</v>
      </c>
      <c r="Y35" s="6" t="s">
        <v>164</v>
      </c>
      <c r="Z35" s="5">
        <v>473</v>
      </c>
      <c r="AA35" s="4">
        <v>0</v>
      </c>
      <c r="AB35" s="4">
        <v>1</v>
      </c>
      <c r="AC35" s="3" t="s">
        <v>158</v>
      </c>
      <c r="AD35" s="2"/>
    </row>
    <row r="36" spans="1:30" ht="60.75" customHeight="1">
      <c r="A36" s="10" t="s">
        <v>195</v>
      </c>
      <c r="B36" s="10" t="s">
        <v>194</v>
      </c>
      <c r="C36" s="9" t="s">
        <v>193</v>
      </c>
      <c r="D36" s="9" t="s">
        <v>13</v>
      </c>
      <c r="E36" s="9" t="s">
        <v>12</v>
      </c>
      <c r="F36" s="7" t="s">
        <v>192</v>
      </c>
      <c r="G36" s="7" t="s">
        <v>63</v>
      </c>
      <c r="H36" s="8" t="s">
        <v>9</v>
      </c>
      <c r="I36" s="7" t="s">
        <v>154</v>
      </c>
      <c r="J36" s="6" t="s">
        <v>7</v>
      </c>
      <c r="K36" s="7" t="s">
        <v>6</v>
      </c>
      <c r="L36" s="7" t="s">
        <v>5</v>
      </c>
      <c r="M36" s="7" t="s">
        <v>4</v>
      </c>
      <c r="N36" s="6" t="s">
        <v>3</v>
      </c>
      <c r="O36" s="6" t="s">
        <v>56</v>
      </c>
      <c r="P36" s="7">
        <v>1205950.79</v>
      </c>
      <c r="Q36" s="7">
        <v>1205950.79</v>
      </c>
      <c r="R36" s="7">
        <v>1205950.79</v>
      </c>
      <c r="S36" s="7">
        <v>1205950.79</v>
      </c>
      <c r="T36" s="7">
        <v>1205719.1000000001</v>
      </c>
      <c r="U36" s="7">
        <v>1205719.1000000001</v>
      </c>
      <c r="V36" s="7">
        <v>784993.87</v>
      </c>
      <c r="W36" s="4">
        <f t="shared" si="0"/>
        <v>99.980787773272255</v>
      </c>
      <c r="X36" s="6">
        <v>0</v>
      </c>
      <c r="Y36" s="6" t="s">
        <v>1</v>
      </c>
      <c r="Z36" s="5">
        <v>639</v>
      </c>
      <c r="AA36" s="4">
        <v>0</v>
      </c>
      <c r="AB36" s="4">
        <v>1</v>
      </c>
      <c r="AC36" s="3" t="s">
        <v>158</v>
      </c>
      <c r="AD36" s="2"/>
    </row>
    <row r="37" spans="1:30" ht="60.75" customHeight="1">
      <c r="A37" s="10" t="s">
        <v>191</v>
      </c>
      <c r="B37" s="10" t="s">
        <v>190</v>
      </c>
      <c r="C37" s="9" t="s">
        <v>189</v>
      </c>
      <c r="D37" s="9" t="s">
        <v>13</v>
      </c>
      <c r="E37" s="9" t="s">
        <v>12</v>
      </c>
      <c r="F37" s="7" t="s">
        <v>188</v>
      </c>
      <c r="G37" s="7" t="s">
        <v>63</v>
      </c>
      <c r="H37" s="8" t="s">
        <v>9</v>
      </c>
      <c r="I37" s="7" t="s">
        <v>154</v>
      </c>
      <c r="J37" s="6" t="s">
        <v>7</v>
      </c>
      <c r="K37" s="7" t="s">
        <v>6</v>
      </c>
      <c r="L37" s="7" t="s">
        <v>5</v>
      </c>
      <c r="M37" s="7" t="s">
        <v>4</v>
      </c>
      <c r="N37" s="6" t="s">
        <v>3</v>
      </c>
      <c r="O37" s="6" t="s">
        <v>56</v>
      </c>
      <c r="P37" s="7">
        <v>216911.84</v>
      </c>
      <c r="Q37" s="7">
        <v>216911.84</v>
      </c>
      <c r="R37" s="7">
        <v>216911.84</v>
      </c>
      <c r="S37" s="7">
        <v>216911.84</v>
      </c>
      <c r="T37" s="7">
        <v>216903.73</v>
      </c>
      <c r="U37" s="7">
        <v>216903.73</v>
      </c>
      <c r="V37" s="7">
        <v>0</v>
      </c>
      <c r="W37" s="4">
        <f t="shared" si="0"/>
        <v>99.996261153840209</v>
      </c>
      <c r="X37" s="6">
        <v>0</v>
      </c>
      <c r="Y37" s="6" t="s">
        <v>21</v>
      </c>
      <c r="Z37" s="5">
        <v>245</v>
      </c>
      <c r="AA37" s="4">
        <v>0</v>
      </c>
      <c r="AB37" s="4">
        <v>1</v>
      </c>
      <c r="AC37" s="3" t="s">
        <v>158</v>
      </c>
      <c r="AD37" s="2"/>
    </row>
    <row r="38" spans="1:30" ht="60.75" customHeight="1">
      <c r="A38" s="10" t="s">
        <v>187</v>
      </c>
      <c r="B38" s="10" t="s">
        <v>186</v>
      </c>
      <c r="C38" s="9" t="s">
        <v>185</v>
      </c>
      <c r="D38" s="9" t="s">
        <v>13</v>
      </c>
      <c r="E38" s="9" t="s">
        <v>12</v>
      </c>
      <c r="F38" s="7" t="s">
        <v>181</v>
      </c>
      <c r="G38" s="7" t="s">
        <v>10</v>
      </c>
      <c r="H38" s="8" t="s">
        <v>9</v>
      </c>
      <c r="I38" s="7" t="s">
        <v>154</v>
      </c>
      <c r="J38" s="6" t="s">
        <v>7</v>
      </c>
      <c r="K38" s="7" t="s">
        <v>6</v>
      </c>
      <c r="L38" s="7" t="s">
        <v>5</v>
      </c>
      <c r="M38" s="7" t="s">
        <v>4</v>
      </c>
      <c r="N38" s="6" t="s">
        <v>3</v>
      </c>
      <c r="O38" s="6" t="s">
        <v>56</v>
      </c>
      <c r="P38" s="7">
        <v>184342.48</v>
      </c>
      <c r="Q38" s="7">
        <v>184342.48</v>
      </c>
      <c r="R38" s="7">
        <v>184342.48</v>
      </c>
      <c r="S38" s="7">
        <v>184342.48</v>
      </c>
      <c r="T38" s="7">
        <v>115811.53</v>
      </c>
      <c r="U38" s="7">
        <v>115811.53</v>
      </c>
      <c r="V38" s="7">
        <v>0</v>
      </c>
      <c r="W38" s="4">
        <f t="shared" si="0"/>
        <v>62.824114116290495</v>
      </c>
      <c r="X38" s="6">
        <v>0</v>
      </c>
      <c r="Y38" s="6" t="s">
        <v>1</v>
      </c>
      <c r="Z38" s="5">
        <v>720</v>
      </c>
      <c r="AA38" s="4">
        <v>0</v>
      </c>
      <c r="AB38" s="4">
        <v>1</v>
      </c>
      <c r="AC38" s="3" t="s">
        <v>158</v>
      </c>
      <c r="AD38" s="2"/>
    </row>
    <row r="39" spans="1:30" ht="60.75" customHeight="1">
      <c r="A39" s="10" t="s">
        <v>184</v>
      </c>
      <c r="B39" s="10" t="s">
        <v>183</v>
      </c>
      <c r="C39" s="9" t="s">
        <v>182</v>
      </c>
      <c r="D39" s="9" t="s">
        <v>13</v>
      </c>
      <c r="E39" s="9" t="s">
        <v>12</v>
      </c>
      <c r="F39" s="7" t="s">
        <v>181</v>
      </c>
      <c r="G39" s="7" t="s">
        <v>10</v>
      </c>
      <c r="H39" s="8" t="s">
        <v>9</v>
      </c>
      <c r="I39" s="7" t="s">
        <v>154</v>
      </c>
      <c r="J39" s="6" t="s">
        <v>7</v>
      </c>
      <c r="K39" s="7" t="s">
        <v>6</v>
      </c>
      <c r="L39" s="7" t="s">
        <v>5</v>
      </c>
      <c r="M39" s="7" t="s">
        <v>4</v>
      </c>
      <c r="N39" s="6" t="s">
        <v>3</v>
      </c>
      <c r="O39" s="6" t="s">
        <v>56</v>
      </c>
      <c r="P39" s="7">
        <v>172476.89</v>
      </c>
      <c r="Q39" s="7">
        <v>172476.89</v>
      </c>
      <c r="R39" s="7">
        <v>172476.89</v>
      </c>
      <c r="S39" s="7">
        <v>172476.89</v>
      </c>
      <c r="T39" s="7">
        <v>170480.93</v>
      </c>
      <c r="U39" s="7">
        <v>170480.93</v>
      </c>
      <c r="V39" s="7">
        <v>0</v>
      </c>
      <c r="W39" s="4">
        <f t="shared" si="0"/>
        <v>98.842766703411684</v>
      </c>
      <c r="X39" s="6">
        <v>0</v>
      </c>
      <c r="Y39" s="6" t="s">
        <v>21</v>
      </c>
      <c r="Z39" s="5">
        <v>9664</v>
      </c>
      <c r="AA39" s="4">
        <v>0</v>
      </c>
      <c r="AB39" s="4">
        <v>1</v>
      </c>
      <c r="AC39" s="3" t="s">
        <v>158</v>
      </c>
      <c r="AD39" s="2"/>
    </row>
    <row r="40" spans="1:30" ht="76.5" customHeight="1">
      <c r="A40" s="10" t="s">
        <v>180</v>
      </c>
      <c r="B40" s="10" t="s">
        <v>179</v>
      </c>
      <c r="C40" s="9" t="s">
        <v>178</v>
      </c>
      <c r="D40" s="9" t="s">
        <v>13</v>
      </c>
      <c r="E40" s="9" t="s">
        <v>12</v>
      </c>
      <c r="F40" s="7" t="s">
        <v>11</v>
      </c>
      <c r="G40" s="7" t="s">
        <v>10</v>
      </c>
      <c r="H40" s="8" t="s">
        <v>9</v>
      </c>
      <c r="I40" s="7" t="s">
        <v>154</v>
      </c>
      <c r="J40" s="6" t="s">
        <v>7</v>
      </c>
      <c r="K40" s="7" t="s">
        <v>6</v>
      </c>
      <c r="L40" s="7" t="s">
        <v>5</v>
      </c>
      <c r="M40" s="7" t="s">
        <v>22</v>
      </c>
      <c r="N40" s="6" t="s">
        <v>3</v>
      </c>
      <c r="O40" s="6" t="s">
        <v>56</v>
      </c>
      <c r="P40" s="7">
        <v>17963834.609999999</v>
      </c>
      <c r="Q40" s="7">
        <v>17963834.609999999</v>
      </c>
      <c r="R40" s="7">
        <v>17963834.609999999</v>
      </c>
      <c r="S40" s="7">
        <v>17963834.609999999</v>
      </c>
      <c r="T40" s="7">
        <v>2844687.53</v>
      </c>
      <c r="U40" s="7">
        <v>2844687.53</v>
      </c>
      <c r="V40" s="7">
        <v>2744558.16</v>
      </c>
      <c r="W40" s="4">
        <f t="shared" si="0"/>
        <v>15.835636386990762</v>
      </c>
      <c r="X40" s="6">
        <v>0</v>
      </c>
      <c r="Y40" s="6" t="s">
        <v>21</v>
      </c>
      <c r="Z40" s="5">
        <v>11904</v>
      </c>
      <c r="AA40" s="4">
        <v>0</v>
      </c>
      <c r="AB40" s="4">
        <v>0.35</v>
      </c>
      <c r="AC40" s="3" t="s">
        <v>158</v>
      </c>
      <c r="AD40" s="2"/>
    </row>
    <row r="41" spans="1:30" ht="60.75" customHeight="1">
      <c r="A41" s="10" t="s">
        <v>177</v>
      </c>
      <c r="B41" s="10" t="s">
        <v>176</v>
      </c>
      <c r="C41" s="9" t="s">
        <v>175</v>
      </c>
      <c r="D41" s="9" t="s">
        <v>13</v>
      </c>
      <c r="E41" s="9" t="s">
        <v>12</v>
      </c>
      <c r="F41" s="7" t="s">
        <v>11</v>
      </c>
      <c r="G41" s="7" t="s">
        <v>10</v>
      </c>
      <c r="H41" s="8" t="s">
        <v>9</v>
      </c>
      <c r="I41" s="7" t="s">
        <v>154</v>
      </c>
      <c r="J41" s="6" t="s">
        <v>7</v>
      </c>
      <c r="K41" s="7" t="s">
        <v>6</v>
      </c>
      <c r="L41" s="7" t="s">
        <v>5</v>
      </c>
      <c r="M41" s="7" t="s">
        <v>22</v>
      </c>
      <c r="N41" s="6" t="s">
        <v>3</v>
      </c>
      <c r="O41" s="6" t="s">
        <v>56</v>
      </c>
      <c r="P41" s="7">
        <v>1949063.45</v>
      </c>
      <c r="Q41" s="7">
        <v>1949063.45</v>
      </c>
      <c r="R41" s="7">
        <v>1949063.45</v>
      </c>
      <c r="S41" s="7">
        <v>1949063.45</v>
      </c>
      <c r="T41" s="7">
        <v>643257.68999999994</v>
      </c>
      <c r="U41" s="7">
        <v>643257.68999999994</v>
      </c>
      <c r="V41" s="7">
        <v>0</v>
      </c>
      <c r="W41" s="4">
        <f t="shared" si="0"/>
        <v>33.0034247987155</v>
      </c>
      <c r="X41" s="6">
        <v>0</v>
      </c>
      <c r="Y41" s="6" t="s">
        <v>21</v>
      </c>
      <c r="Z41" s="5">
        <v>1620</v>
      </c>
      <c r="AA41" s="4">
        <v>0</v>
      </c>
      <c r="AB41" s="4">
        <v>1</v>
      </c>
      <c r="AC41" s="3" t="s">
        <v>158</v>
      </c>
      <c r="AD41" s="2"/>
    </row>
    <row r="42" spans="1:30" ht="76.5" customHeight="1">
      <c r="A42" s="10" t="s">
        <v>174</v>
      </c>
      <c r="B42" s="10" t="s">
        <v>173</v>
      </c>
      <c r="C42" s="9" t="s">
        <v>172</v>
      </c>
      <c r="D42" s="9" t="s">
        <v>13</v>
      </c>
      <c r="E42" s="9" t="s">
        <v>12</v>
      </c>
      <c r="F42" s="7" t="s">
        <v>11</v>
      </c>
      <c r="G42" s="7" t="s">
        <v>10</v>
      </c>
      <c r="H42" s="8" t="s">
        <v>9</v>
      </c>
      <c r="I42" s="7" t="s">
        <v>154</v>
      </c>
      <c r="J42" s="6" t="s">
        <v>7</v>
      </c>
      <c r="K42" s="7" t="s">
        <v>6</v>
      </c>
      <c r="L42" s="7" t="s">
        <v>5</v>
      </c>
      <c r="M42" s="7" t="s">
        <v>22</v>
      </c>
      <c r="N42" s="6" t="s">
        <v>3</v>
      </c>
      <c r="O42" s="6" t="s">
        <v>56</v>
      </c>
      <c r="P42" s="7">
        <v>4408098.08</v>
      </c>
      <c r="Q42" s="7">
        <v>4408098.08</v>
      </c>
      <c r="R42" s="7">
        <v>4408098.08</v>
      </c>
      <c r="S42" s="7">
        <v>4408098.08</v>
      </c>
      <c r="T42" s="7">
        <v>221018.86</v>
      </c>
      <c r="U42" s="7">
        <v>221018.86</v>
      </c>
      <c r="V42" s="7">
        <v>0</v>
      </c>
      <c r="W42" s="4">
        <f t="shared" si="0"/>
        <v>5.0139279115132576</v>
      </c>
      <c r="X42" s="6">
        <v>0</v>
      </c>
      <c r="Y42" s="6" t="s">
        <v>21</v>
      </c>
      <c r="Z42" s="5">
        <v>2881</v>
      </c>
      <c r="AA42" s="4">
        <v>0</v>
      </c>
      <c r="AB42" s="4">
        <v>0.9</v>
      </c>
      <c r="AC42" s="3" t="s">
        <v>158</v>
      </c>
      <c r="AD42" s="2"/>
    </row>
    <row r="43" spans="1:30" ht="60.75" customHeight="1">
      <c r="A43" s="10" t="s">
        <v>171</v>
      </c>
      <c r="B43" s="10" t="s">
        <v>170</v>
      </c>
      <c r="C43" s="9" t="s">
        <v>169</v>
      </c>
      <c r="D43" s="9" t="s">
        <v>13</v>
      </c>
      <c r="E43" s="9" t="s">
        <v>12</v>
      </c>
      <c r="F43" s="7" t="s">
        <v>165</v>
      </c>
      <c r="G43" s="7" t="s">
        <v>63</v>
      </c>
      <c r="H43" s="8" t="s">
        <v>9</v>
      </c>
      <c r="I43" s="7" t="s">
        <v>154</v>
      </c>
      <c r="J43" s="6" t="s">
        <v>7</v>
      </c>
      <c r="K43" s="7" t="s">
        <v>6</v>
      </c>
      <c r="L43" s="7" t="s">
        <v>5</v>
      </c>
      <c r="M43" s="7" t="s">
        <v>4</v>
      </c>
      <c r="N43" s="6" t="s">
        <v>3</v>
      </c>
      <c r="O43" s="6" t="s">
        <v>56</v>
      </c>
      <c r="P43" s="7">
        <v>1696244.5</v>
      </c>
      <c r="Q43" s="7">
        <v>1696244.5</v>
      </c>
      <c r="R43" s="7">
        <v>1696244.5</v>
      </c>
      <c r="S43" s="7">
        <v>1696244.5</v>
      </c>
      <c r="T43" s="7">
        <v>1696244.48</v>
      </c>
      <c r="U43" s="7">
        <v>1696244.48</v>
      </c>
      <c r="V43" s="7">
        <v>741920.99</v>
      </c>
      <c r="W43" s="4">
        <f t="shared" si="0"/>
        <v>99.999998820924702</v>
      </c>
      <c r="X43" s="6">
        <v>0</v>
      </c>
      <c r="Y43" s="6" t="s">
        <v>164</v>
      </c>
      <c r="Z43" s="5">
        <v>1790</v>
      </c>
      <c r="AA43" s="4">
        <v>0</v>
      </c>
      <c r="AB43" s="4">
        <v>1</v>
      </c>
      <c r="AC43" s="3" t="s">
        <v>158</v>
      </c>
      <c r="AD43" s="2"/>
    </row>
    <row r="44" spans="1:30" ht="60.75" customHeight="1">
      <c r="A44" s="10" t="s">
        <v>168</v>
      </c>
      <c r="B44" s="10" t="s">
        <v>167</v>
      </c>
      <c r="C44" s="9" t="s">
        <v>166</v>
      </c>
      <c r="D44" s="9" t="s">
        <v>13</v>
      </c>
      <c r="E44" s="9" t="s">
        <v>12</v>
      </c>
      <c r="F44" s="7" t="s">
        <v>165</v>
      </c>
      <c r="G44" s="7" t="s">
        <v>63</v>
      </c>
      <c r="H44" s="8" t="s">
        <v>9</v>
      </c>
      <c r="I44" s="7" t="s">
        <v>154</v>
      </c>
      <c r="J44" s="6" t="s">
        <v>7</v>
      </c>
      <c r="K44" s="7" t="s">
        <v>6</v>
      </c>
      <c r="L44" s="7" t="s">
        <v>5</v>
      </c>
      <c r="M44" s="7" t="s">
        <v>4</v>
      </c>
      <c r="N44" s="6" t="s">
        <v>3</v>
      </c>
      <c r="O44" s="6" t="s">
        <v>56</v>
      </c>
      <c r="P44" s="7">
        <v>906658.47</v>
      </c>
      <c r="Q44" s="7">
        <v>906658.47</v>
      </c>
      <c r="R44" s="7">
        <v>906658.47</v>
      </c>
      <c r="S44" s="7">
        <v>906658.47</v>
      </c>
      <c r="T44" s="7">
        <v>763389.08</v>
      </c>
      <c r="U44" s="7">
        <v>763389.08</v>
      </c>
      <c r="V44" s="7">
        <v>0</v>
      </c>
      <c r="W44" s="4">
        <f t="shared" si="0"/>
        <v>84.198086187845362</v>
      </c>
      <c r="X44" s="6">
        <v>0</v>
      </c>
      <c r="Y44" s="6" t="s">
        <v>164</v>
      </c>
      <c r="Z44" s="5">
        <v>1790</v>
      </c>
      <c r="AA44" s="4">
        <v>0</v>
      </c>
      <c r="AB44" s="4">
        <v>1</v>
      </c>
      <c r="AC44" s="3" t="s">
        <v>158</v>
      </c>
      <c r="AD44" s="2"/>
    </row>
    <row r="45" spans="1:30" ht="60.75" customHeight="1">
      <c r="A45" s="10" t="s">
        <v>163</v>
      </c>
      <c r="B45" s="10" t="s">
        <v>162</v>
      </c>
      <c r="C45" s="9" t="s">
        <v>161</v>
      </c>
      <c r="D45" s="9" t="s">
        <v>13</v>
      </c>
      <c r="E45" s="9" t="s">
        <v>12</v>
      </c>
      <c r="F45" s="7" t="s">
        <v>160</v>
      </c>
      <c r="G45" s="7" t="s">
        <v>63</v>
      </c>
      <c r="H45" s="8" t="s">
        <v>9</v>
      </c>
      <c r="I45" s="7" t="s">
        <v>154</v>
      </c>
      <c r="J45" s="6" t="s">
        <v>7</v>
      </c>
      <c r="K45" s="7" t="s">
        <v>6</v>
      </c>
      <c r="L45" s="7" t="s">
        <v>5</v>
      </c>
      <c r="M45" s="7" t="s">
        <v>4</v>
      </c>
      <c r="N45" s="6" t="s">
        <v>3</v>
      </c>
      <c r="O45" s="6" t="s">
        <v>56</v>
      </c>
      <c r="P45" s="7">
        <v>1643669.32</v>
      </c>
      <c r="Q45" s="7">
        <v>1643669.32</v>
      </c>
      <c r="R45" s="7">
        <v>1643669.32</v>
      </c>
      <c r="S45" s="7">
        <v>1643669.32</v>
      </c>
      <c r="T45" s="7">
        <v>1620954.83</v>
      </c>
      <c r="U45" s="7">
        <v>1620954.83</v>
      </c>
      <c r="V45" s="7">
        <v>625486.35</v>
      </c>
      <c r="W45" s="4">
        <f t="shared" si="0"/>
        <v>98.618062056423867</v>
      </c>
      <c r="X45" s="6">
        <v>0</v>
      </c>
      <c r="Y45" s="6" t="s">
        <v>159</v>
      </c>
      <c r="Z45" s="5">
        <v>594</v>
      </c>
      <c r="AA45" s="4">
        <v>0</v>
      </c>
      <c r="AB45" s="4">
        <v>1</v>
      </c>
      <c r="AC45" s="3" t="s">
        <v>158</v>
      </c>
      <c r="AD45" s="2"/>
    </row>
    <row r="46" spans="1:30" ht="60.75" customHeight="1">
      <c r="A46" s="10" t="s">
        <v>157</v>
      </c>
      <c r="B46" s="10" t="s">
        <v>156</v>
      </c>
      <c r="C46" s="9" t="s">
        <v>155</v>
      </c>
      <c r="D46" s="9" t="s">
        <v>13</v>
      </c>
      <c r="E46" s="9" t="s">
        <v>12</v>
      </c>
      <c r="F46" s="7" t="s">
        <v>38</v>
      </c>
      <c r="G46" s="7" t="s">
        <v>10</v>
      </c>
      <c r="H46" s="8" t="s">
        <v>9</v>
      </c>
      <c r="I46" s="7" t="s">
        <v>154</v>
      </c>
      <c r="J46" s="6" t="s">
        <v>7</v>
      </c>
      <c r="K46" s="7" t="s">
        <v>6</v>
      </c>
      <c r="L46" s="7" t="s">
        <v>5</v>
      </c>
      <c r="M46" s="7" t="s">
        <v>22</v>
      </c>
      <c r="N46" s="6" t="s">
        <v>3</v>
      </c>
      <c r="O46" s="6" t="s">
        <v>56</v>
      </c>
      <c r="P46" s="7">
        <v>21100562</v>
      </c>
      <c r="Q46" s="7">
        <v>21100562</v>
      </c>
      <c r="R46" s="7">
        <v>21100562</v>
      </c>
      <c r="S46" s="7">
        <v>0</v>
      </c>
      <c r="T46" s="7">
        <v>0</v>
      </c>
      <c r="U46" s="7">
        <v>0</v>
      </c>
      <c r="V46" s="7">
        <v>0</v>
      </c>
      <c r="W46" s="4">
        <f t="shared" si="0"/>
        <v>0</v>
      </c>
      <c r="X46" s="6">
        <v>0</v>
      </c>
      <c r="Y46" s="6" t="s">
        <v>21</v>
      </c>
      <c r="Z46" s="5">
        <v>6083</v>
      </c>
      <c r="AA46" s="4">
        <v>0</v>
      </c>
      <c r="AB46" s="4">
        <v>0</v>
      </c>
      <c r="AC46" s="3" t="s">
        <v>153</v>
      </c>
      <c r="AD46" s="2"/>
    </row>
    <row r="47" spans="1:30" ht="60.75" customHeight="1">
      <c r="A47" s="10" t="s">
        <v>152</v>
      </c>
      <c r="B47" s="10" t="s">
        <v>151</v>
      </c>
      <c r="C47" s="9" t="s">
        <v>150</v>
      </c>
      <c r="D47" s="9" t="s">
        <v>13</v>
      </c>
      <c r="E47" s="9" t="s">
        <v>12</v>
      </c>
      <c r="F47" s="7" t="s">
        <v>149</v>
      </c>
      <c r="G47" s="7" t="s">
        <v>63</v>
      </c>
      <c r="H47" s="8" t="s">
        <v>9</v>
      </c>
      <c r="I47" s="7" t="s">
        <v>8</v>
      </c>
      <c r="J47" s="6" t="s">
        <v>7</v>
      </c>
      <c r="K47" s="7" t="s">
        <v>6</v>
      </c>
      <c r="L47" s="7" t="s">
        <v>5</v>
      </c>
      <c r="M47" s="7" t="s">
        <v>148</v>
      </c>
      <c r="N47" s="6" t="s">
        <v>3</v>
      </c>
      <c r="O47" s="6" t="s">
        <v>56</v>
      </c>
      <c r="P47" s="7">
        <v>146123.66</v>
      </c>
      <c r="Q47" s="7">
        <v>146123.66</v>
      </c>
      <c r="R47" s="7">
        <v>146123.66</v>
      </c>
      <c r="S47" s="7">
        <v>146123.66</v>
      </c>
      <c r="T47" s="7">
        <v>144508.54</v>
      </c>
      <c r="U47" s="7">
        <v>144508.54</v>
      </c>
      <c r="V47" s="7">
        <v>0</v>
      </c>
      <c r="W47" s="4">
        <f t="shared" ref="W47:W81" si="1">IF(ISERROR(U47/Q47),0,((U47/Q47)*100))</f>
        <v>98.894689607418812</v>
      </c>
      <c r="X47" s="6">
        <v>0</v>
      </c>
      <c r="Y47" s="6" t="s">
        <v>1</v>
      </c>
      <c r="Z47" s="5">
        <v>453</v>
      </c>
      <c r="AA47" s="4">
        <v>0</v>
      </c>
      <c r="AB47" s="4">
        <v>1</v>
      </c>
      <c r="AC47" s="3" t="s">
        <v>144</v>
      </c>
      <c r="AD47" s="2"/>
    </row>
    <row r="48" spans="1:30" ht="87.75" customHeight="1">
      <c r="A48" s="10" t="s">
        <v>147</v>
      </c>
      <c r="B48" s="10" t="s">
        <v>146</v>
      </c>
      <c r="C48" s="9" t="s">
        <v>145</v>
      </c>
      <c r="D48" s="9" t="s">
        <v>13</v>
      </c>
      <c r="E48" s="9" t="s">
        <v>12</v>
      </c>
      <c r="F48" s="7" t="s">
        <v>11</v>
      </c>
      <c r="G48" s="7" t="s">
        <v>10</v>
      </c>
      <c r="H48" s="8" t="s">
        <v>9</v>
      </c>
      <c r="I48" s="7" t="s">
        <v>8</v>
      </c>
      <c r="J48" s="6" t="s">
        <v>7</v>
      </c>
      <c r="K48" s="7" t="s">
        <v>6</v>
      </c>
      <c r="L48" s="7" t="s">
        <v>5</v>
      </c>
      <c r="M48" s="7" t="s">
        <v>22</v>
      </c>
      <c r="N48" s="6" t="s">
        <v>3</v>
      </c>
      <c r="O48" s="6" t="s">
        <v>56</v>
      </c>
      <c r="P48" s="7">
        <v>862275.46</v>
      </c>
      <c r="Q48" s="7">
        <v>862275.46</v>
      </c>
      <c r="R48" s="7">
        <v>862275.46</v>
      </c>
      <c r="S48" s="7">
        <v>862275.46</v>
      </c>
      <c r="T48" s="7">
        <v>729373.23</v>
      </c>
      <c r="U48" s="7">
        <v>729373.23</v>
      </c>
      <c r="V48" s="7">
        <v>729373.23</v>
      </c>
      <c r="W48" s="4">
        <f t="shared" si="1"/>
        <v>84.587033243413885</v>
      </c>
      <c r="X48" s="6">
        <v>0</v>
      </c>
      <c r="Y48" s="6" t="s">
        <v>21</v>
      </c>
      <c r="Z48" s="5">
        <v>8500</v>
      </c>
      <c r="AA48" s="4">
        <v>0</v>
      </c>
      <c r="AB48" s="4">
        <v>1</v>
      </c>
      <c r="AC48" s="3" t="s">
        <v>144</v>
      </c>
      <c r="AD48" s="2"/>
    </row>
    <row r="49" spans="1:30" ht="60.75" customHeight="1">
      <c r="A49" s="10" t="s">
        <v>143</v>
      </c>
      <c r="B49" s="10" t="s">
        <v>142</v>
      </c>
      <c r="C49" s="9" t="s">
        <v>141</v>
      </c>
      <c r="D49" s="9" t="s">
        <v>13</v>
      </c>
      <c r="E49" s="9" t="s">
        <v>12</v>
      </c>
      <c r="F49" s="7" t="s">
        <v>11</v>
      </c>
      <c r="G49" s="7" t="s">
        <v>10</v>
      </c>
      <c r="H49" s="8" t="s">
        <v>25</v>
      </c>
      <c r="I49" s="7" t="s">
        <v>113</v>
      </c>
      <c r="J49" s="6" t="s">
        <v>7</v>
      </c>
      <c r="K49" s="7" t="s">
        <v>112</v>
      </c>
      <c r="L49" s="7" t="s">
        <v>5</v>
      </c>
      <c r="M49" s="7" t="s">
        <v>22</v>
      </c>
      <c r="N49" s="6" t="s">
        <v>3</v>
      </c>
      <c r="O49" s="6" t="s">
        <v>56</v>
      </c>
      <c r="P49" s="7">
        <v>2896899.9</v>
      </c>
      <c r="Q49" s="7">
        <v>2896899.9</v>
      </c>
      <c r="R49" s="7">
        <v>2896899.9</v>
      </c>
      <c r="S49" s="7">
        <v>2896899.9</v>
      </c>
      <c r="T49" s="7">
        <v>2733402.19</v>
      </c>
      <c r="U49" s="7">
        <v>2733402.19</v>
      </c>
      <c r="V49" s="7">
        <v>2591720.5</v>
      </c>
      <c r="W49" s="4">
        <f t="shared" si="1"/>
        <v>94.356114617560664</v>
      </c>
      <c r="X49" s="6">
        <v>0</v>
      </c>
      <c r="Y49" s="6" t="s">
        <v>21</v>
      </c>
      <c r="Z49" s="5">
        <v>40698</v>
      </c>
      <c r="AA49" s="4">
        <v>0</v>
      </c>
      <c r="AB49" s="4">
        <v>1</v>
      </c>
      <c r="AC49" s="3" t="s">
        <v>111</v>
      </c>
      <c r="AD49" s="2"/>
    </row>
    <row r="50" spans="1:30" ht="95.25" customHeight="1">
      <c r="A50" s="10" t="s">
        <v>140</v>
      </c>
      <c r="B50" s="10" t="s">
        <v>139</v>
      </c>
      <c r="C50" s="9" t="s">
        <v>138</v>
      </c>
      <c r="D50" s="9" t="s">
        <v>13</v>
      </c>
      <c r="E50" s="9" t="s">
        <v>12</v>
      </c>
      <c r="F50" s="7" t="s">
        <v>11</v>
      </c>
      <c r="G50" s="7" t="s">
        <v>10</v>
      </c>
      <c r="H50" s="8" t="s">
        <v>25</v>
      </c>
      <c r="I50" s="7" t="s">
        <v>113</v>
      </c>
      <c r="J50" s="6" t="s">
        <v>7</v>
      </c>
      <c r="K50" s="7" t="s">
        <v>112</v>
      </c>
      <c r="L50" s="7" t="s">
        <v>5</v>
      </c>
      <c r="M50" s="7" t="s">
        <v>22</v>
      </c>
      <c r="N50" s="6" t="s">
        <v>3</v>
      </c>
      <c r="O50" s="6" t="s">
        <v>56</v>
      </c>
      <c r="P50" s="7">
        <v>9228210.1300000008</v>
      </c>
      <c r="Q50" s="7">
        <v>9228210.1300000008</v>
      </c>
      <c r="R50" s="7">
        <v>9228210.1300000008</v>
      </c>
      <c r="S50" s="7">
        <v>9228210.1300000008</v>
      </c>
      <c r="T50" s="7">
        <v>9196530.5199999996</v>
      </c>
      <c r="U50" s="7">
        <v>9196530.5199999996</v>
      </c>
      <c r="V50" s="7">
        <v>4626786.59</v>
      </c>
      <c r="W50" s="4">
        <f t="shared" si="1"/>
        <v>99.656709052419444</v>
      </c>
      <c r="X50" s="6">
        <v>0</v>
      </c>
      <c r="Y50" s="6" t="s">
        <v>21</v>
      </c>
      <c r="Z50" s="5">
        <v>353577</v>
      </c>
      <c r="AA50" s="4">
        <v>0</v>
      </c>
      <c r="AB50" s="4">
        <v>1</v>
      </c>
      <c r="AC50" s="3" t="s">
        <v>111</v>
      </c>
      <c r="AD50" s="2"/>
    </row>
    <row r="51" spans="1:30" ht="93.75" customHeight="1">
      <c r="A51" s="10" t="s">
        <v>137</v>
      </c>
      <c r="B51" s="10" t="s">
        <v>136</v>
      </c>
      <c r="C51" s="9" t="s">
        <v>135</v>
      </c>
      <c r="D51" s="9" t="s">
        <v>13</v>
      </c>
      <c r="E51" s="9" t="s">
        <v>12</v>
      </c>
      <c r="F51" s="7" t="s">
        <v>11</v>
      </c>
      <c r="G51" s="7" t="s">
        <v>10</v>
      </c>
      <c r="H51" s="8" t="s">
        <v>25</v>
      </c>
      <c r="I51" s="7" t="s">
        <v>113</v>
      </c>
      <c r="J51" s="6" t="s">
        <v>7</v>
      </c>
      <c r="K51" s="7" t="s">
        <v>112</v>
      </c>
      <c r="L51" s="7" t="s">
        <v>5</v>
      </c>
      <c r="M51" s="7" t="s">
        <v>22</v>
      </c>
      <c r="N51" s="6" t="s">
        <v>3</v>
      </c>
      <c r="O51" s="6" t="s">
        <v>56</v>
      </c>
      <c r="P51" s="7">
        <v>1514654.01</v>
      </c>
      <c r="Q51" s="7">
        <v>1514654.01</v>
      </c>
      <c r="R51" s="7">
        <v>1514654.01</v>
      </c>
      <c r="S51" s="7">
        <v>1514654.01</v>
      </c>
      <c r="T51" s="7">
        <v>1514654</v>
      </c>
      <c r="U51" s="7">
        <v>1514654</v>
      </c>
      <c r="V51" s="7">
        <v>0</v>
      </c>
      <c r="W51" s="4">
        <f t="shared" si="1"/>
        <v>99.999999339783216</v>
      </c>
      <c r="X51" s="6">
        <v>0</v>
      </c>
      <c r="Y51" s="6" t="s">
        <v>21</v>
      </c>
      <c r="Z51" s="5">
        <v>6631</v>
      </c>
      <c r="AA51" s="4">
        <v>0</v>
      </c>
      <c r="AB51" s="4">
        <v>1</v>
      </c>
      <c r="AC51" s="3" t="s">
        <v>111</v>
      </c>
      <c r="AD51" s="2"/>
    </row>
    <row r="52" spans="1:30" ht="67.5" customHeight="1">
      <c r="A52" s="10" t="s">
        <v>134</v>
      </c>
      <c r="B52" s="10" t="s">
        <v>133</v>
      </c>
      <c r="C52" s="9" t="s">
        <v>132</v>
      </c>
      <c r="D52" s="9" t="s">
        <v>13</v>
      </c>
      <c r="E52" s="9" t="s">
        <v>12</v>
      </c>
      <c r="F52" s="7" t="s">
        <v>11</v>
      </c>
      <c r="G52" s="7" t="s">
        <v>10</v>
      </c>
      <c r="H52" s="8" t="s">
        <v>25</v>
      </c>
      <c r="I52" s="7" t="s">
        <v>113</v>
      </c>
      <c r="J52" s="6" t="s">
        <v>7</v>
      </c>
      <c r="K52" s="7" t="s">
        <v>112</v>
      </c>
      <c r="L52" s="7" t="s">
        <v>5</v>
      </c>
      <c r="M52" s="7" t="s">
        <v>22</v>
      </c>
      <c r="N52" s="6" t="s">
        <v>3</v>
      </c>
      <c r="O52" s="6" t="s">
        <v>56</v>
      </c>
      <c r="P52" s="7">
        <v>866637.65</v>
      </c>
      <c r="Q52" s="7">
        <v>866637.65</v>
      </c>
      <c r="R52" s="7">
        <v>866637.65</v>
      </c>
      <c r="S52" s="7">
        <v>866637.65</v>
      </c>
      <c r="T52" s="7">
        <v>712770.3</v>
      </c>
      <c r="U52" s="7">
        <v>712770.3</v>
      </c>
      <c r="V52" s="7">
        <v>574872.9</v>
      </c>
      <c r="W52" s="4">
        <f t="shared" si="1"/>
        <v>82.245480565031997</v>
      </c>
      <c r="X52" s="6">
        <v>0</v>
      </c>
      <c r="Y52" s="6" t="s">
        <v>21</v>
      </c>
      <c r="Z52" s="5">
        <v>8500</v>
      </c>
      <c r="AA52" s="4">
        <v>0</v>
      </c>
      <c r="AB52" s="4">
        <v>1</v>
      </c>
      <c r="AC52" s="3" t="s">
        <v>111</v>
      </c>
      <c r="AD52" s="2"/>
    </row>
    <row r="53" spans="1:30" ht="67.5" customHeight="1">
      <c r="A53" s="10" t="s">
        <v>131</v>
      </c>
      <c r="B53" s="10" t="s">
        <v>130</v>
      </c>
      <c r="C53" s="9" t="s">
        <v>129</v>
      </c>
      <c r="D53" s="9" t="s">
        <v>13</v>
      </c>
      <c r="E53" s="9" t="s">
        <v>12</v>
      </c>
      <c r="F53" s="7" t="s">
        <v>11</v>
      </c>
      <c r="G53" s="7" t="s">
        <v>10</v>
      </c>
      <c r="H53" s="8" t="s">
        <v>25</v>
      </c>
      <c r="I53" s="7" t="s">
        <v>113</v>
      </c>
      <c r="J53" s="6" t="s">
        <v>7</v>
      </c>
      <c r="K53" s="7" t="s">
        <v>112</v>
      </c>
      <c r="L53" s="7" t="s">
        <v>5</v>
      </c>
      <c r="M53" s="7" t="s">
        <v>22</v>
      </c>
      <c r="N53" s="6" t="s">
        <v>3</v>
      </c>
      <c r="O53" s="6" t="s">
        <v>56</v>
      </c>
      <c r="P53" s="7">
        <v>324858.19</v>
      </c>
      <c r="Q53" s="7">
        <v>324858.19</v>
      </c>
      <c r="R53" s="7">
        <v>324858.19</v>
      </c>
      <c r="S53" s="7">
        <v>324858.19</v>
      </c>
      <c r="T53" s="7">
        <v>237210.4</v>
      </c>
      <c r="U53" s="7">
        <v>237210.4</v>
      </c>
      <c r="V53" s="7">
        <v>237210.4</v>
      </c>
      <c r="W53" s="4">
        <f t="shared" si="1"/>
        <v>73.019676677999101</v>
      </c>
      <c r="X53" s="6">
        <v>0</v>
      </c>
      <c r="Y53" s="6" t="s">
        <v>21</v>
      </c>
      <c r="Z53" s="5">
        <v>2315</v>
      </c>
      <c r="AA53" s="4">
        <v>0</v>
      </c>
      <c r="AB53" s="4">
        <v>1</v>
      </c>
      <c r="AC53" s="3" t="s">
        <v>111</v>
      </c>
      <c r="AD53" s="2"/>
    </row>
    <row r="54" spans="1:30" ht="81" customHeight="1">
      <c r="A54" s="10" t="s">
        <v>128</v>
      </c>
      <c r="B54" s="10" t="s">
        <v>127</v>
      </c>
      <c r="C54" s="9" t="s">
        <v>126</v>
      </c>
      <c r="D54" s="9" t="s">
        <v>13</v>
      </c>
      <c r="E54" s="9" t="s">
        <v>12</v>
      </c>
      <c r="F54" s="7" t="s">
        <v>11</v>
      </c>
      <c r="G54" s="7" t="s">
        <v>10</v>
      </c>
      <c r="H54" s="8" t="s">
        <v>25</v>
      </c>
      <c r="I54" s="7" t="s">
        <v>113</v>
      </c>
      <c r="J54" s="6" t="s">
        <v>7</v>
      </c>
      <c r="K54" s="7" t="s">
        <v>112</v>
      </c>
      <c r="L54" s="7" t="s">
        <v>5</v>
      </c>
      <c r="M54" s="7" t="s">
        <v>22</v>
      </c>
      <c r="N54" s="6" t="s">
        <v>3</v>
      </c>
      <c r="O54" s="6" t="s">
        <v>56</v>
      </c>
      <c r="P54" s="7">
        <v>1845342.94</v>
      </c>
      <c r="Q54" s="7">
        <v>1845342.94</v>
      </c>
      <c r="R54" s="7">
        <v>1845342.94</v>
      </c>
      <c r="S54" s="7">
        <v>1845342.94</v>
      </c>
      <c r="T54" s="7">
        <v>1815888.25</v>
      </c>
      <c r="U54" s="7">
        <v>1815888.25</v>
      </c>
      <c r="V54" s="7">
        <v>1109582.3999999999</v>
      </c>
      <c r="W54" s="4">
        <f t="shared" si="1"/>
        <v>98.403836524825024</v>
      </c>
      <c r="X54" s="6">
        <v>0</v>
      </c>
      <c r="Y54" s="6" t="s">
        <v>21</v>
      </c>
      <c r="Z54" s="5">
        <v>33336</v>
      </c>
      <c r="AA54" s="4">
        <v>0</v>
      </c>
      <c r="AB54" s="4">
        <v>1</v>
      </c>
      <c r="AC54" s="3" t="s">
        <v>111</v>
      </c>
      <c r="AD54" s="2"/>
    </row>
    <row r="55" spans="1:30" ht="81" customHeight="1">
      <c r="A55" s="10" t="s">
        <v>125</v>
      </c>
      <c r="B55" s="10" t="s">
        <v>124</v>
      </c>
      <c r="C55" s="9" t="s">
        <v>123</v>
      </c>
      <c r="D55" s="9" t="s">
        <v>13</v>
      </c>
      <c r="E55" s="9" t="s">
        <v>12</v>
      </c>
      <c r="F55" s="7" t="s">
        <v>11</v>
      </c>
      <c r="G55" s="7" t="s">
        <v>10</v>
      </c>
      <c r="H55" s="8" t="s">
        <v>25</v>
      </c>
      <c r="I55" s="7" t="s">
        <v>113</v>
      </c>
      <c r="J55" s="6" t="s">
        <v>7</v>
      </c>
      <c r="K55" s="7" t="s">
        <v>112</v>
      </c>
      <c r="L55" s="7" t="s">
        <v>5</v>
      </c>
      <c r="M55" s="7" t="s">
        <v>22</v>
      </c>
      <c r="N55" s="6" t="s">
        <v>3</v>
      </c>
      <c r="O55" s="6" t="s">
        <v>56</v>
      </c>
      <c r="P55" s="7">
        <v>443269.79</v>
      </c>
      <c r="Q55" s="7">
        <v>443269.79</v>
      </c>
      <c r="R55" s="7">
        <v>443269.79</v>
      </c>
      <c r="S55" s="7">
        <v>443269.79</v>
      </c>
      <c r="T55" s="7">
        <v>434740.53</v>
      </c>
      <c r="U55" s="7">
        <v>434740.53</v>
      </c>
      <c r="V55" s="7">
        <v>421622.75</v>
      </c>
      <c r="W55" s="4">
        <f t="shared" si="1"/>
        <v>98.075830974179411</v>
      </c>
      <c r="X55" s="6">
        <v>0</v>
      </c>
      <c r="Y55" s="6" t="s">
        <v>21</v>
      </c>
      <c r="Z55" s="5">
        <v>1025</v>
      </c>
      <c r="AA55" s="4">
        <v>0</v>
      </c>
      <c r="AB55" s="4">
        <v>1</v>
      </c>
      <c r="AC55" s="3" t="s">
        <v>111</v>
      </c>
      <c r="AD55" s="2"/>
    </row>
    <row r="56" spans="1:30" ht="81" customHeight="1">
      <c r="A56" s="10" t="s">
        <v>122</v>
      </c>
      <c r="B56" s="10" t="s">
        <v>121</v>
      </c>
      <c r="C56" s="9" t="s">
        <v>120</v>
      </c>
      <c r="D56" s="9" t="s">
        <v>13</v>
      </c>
      <c r="E56" s="9" t="s">
        <v>12</v>
      </c>
      <c r="F56" s="7" t="s">
        <v>11</v>
      </c>
      <c r="G56" s="7" t="s">
        <v>10</v>
      </c>
      <c r="H56" s="8" t="s">
        <v>25</v>
      </c>
      <c r="I56" s="7" t="s">
        <v>113</v>
      </c>
      <c r="J56" s="6" t="s">
        <v>7</v>
      </c>
      <c r="K56" s="7" t="s">
        <v>112</v>
      </c>
      <c r="L56" s="7" t="s">
        <v>5</v>
      </c>
      <c r="M56" s="7" t="s">
        <v>22</v>
      </c>
      <c r="N56" s="6" t="s">
        <v>3</v>
      </c>
      <c r="O56" s="6" t="s">
        <v>56</v>
      </c>
      <c r="P56" s="7">
        <v>1542985.04</v>
      </c>
      <c r="Q56" s="7">
        <v>1542985.04</v>
      </c>
      <c r="R56" s="7">
        <v>1542985.04</v>
      </c>
      <c r="S56" s="7">
        <v>1542985.04</v>
      </c>
      <c r="T56" s="7">
        <v>1542522.42</v>
      </c>
      <c r="U56" s="7">
        <v>1542522.42</v>
      </c>
      <c r="V56" s="7">
        <v>512264.51</v>
      </c>
      <c r="W56" s="4">
        <f t="shared" si="1"/>
        <v>99.970017855779076</v>
      </c>
      <c r="X56" s="6">
        <v>0</v>
      </c>
      <c r="Y56" s="6" t="s">
        <v>21</v>
      </c>
      <c r="Z56" s="5">
        <v>65000</v>
      </c>
      <c r="AA56" s="4">
        <v>0</v>
      </c>
      <c r="AB56" s="4">
        <v>1</v>
      </c>
      <c r="AC56" s="3" t="s">
        <v>111</v>
      </c>
      <c r="AD56" s="2"/>
    </row>
    <row r="57" spans="1:30" ht="77.25" customHeight="1">
      <c r="A57" s="10" t="s">
        <v>119</v>
      </c>
      <c r="B57" s="10" t="s">
        <v>118</v>
      </c>
      <c r="C57" s="9" t="s">
        <v>117</v>
      </c>
      <c r="D57" s="9" t="s">
        <v>13</v>
      </c>
      <c r="E57" s="9" t="s">
        <v>12</v>
      </c>
      <c r="F57" s="7" t="s">
        <v>11</v>
      </c>
      <c r="G57" s="7" t="s">
        <v>10</v>
      </c>
      <c r="H57" s="8" t="s">
        <v>25</v>
      </c>
      <c r="I57" s="7" t="s">
        <v>113</v>
      </c>
      <c r="J57" s="6" t="s">
        <v>7</v>
      </c>
      <c r="K57" s="7" t="s">
        <v>112</v>
      </c>
      <c r="L57" s="7" t="s">
        <v>5</v>
      </c>
      <c r="M57" s="7" t="s">
        <v>22</v>
      </c>
      <c r="N57" s="6" t="s">
        <v>3</v>
      </c>
      <c r="O57" s="6" t="s">
        <v>56</v>
      </c>
      <c r="P57" s="7">
        <v>314686.39</v>
      </c>
      <c r="Q57" s="7">
        <v>314686.39</v>
      </c>
      <c r="R57" s="7">
        <v>314686.39</v>
      </c>
      <c r="S57" s="7">
        <v>314686.39</v>
      </c>
      <c r="T57" s="7">
        <v>236018.22</v>
      </c>
      <c r="U57" s="7">
        <v>236018.22</v>
      </c>
      <c r="V57" s="7">
        <v>0</v>
      </c>
      <c r="W57" s="4">
        <f t="shared" si="1"/>
        <v>75.001089179611483</v>
      </c>
      <c r="X57" s="6">
        <v>0</v>
      </c>
      <c r="Y57" s="6" t="s">
        <v>21</v>
      </c>
      <c r="Z57" s="5">
        <v>7300</v>
      </c>
      <c r="AA57" s="4">
        <v>0</v>
      </c>
      <c r="AB57" s="4">
        <v>1</v>
      </c>
      <c r="AC57" s="3" t="s">
        <v>111</v>
      </c>
      <c r="AD57" s="2"/>
    </row>
    <row r="58" spans="1:30" ht="78" customHeight="1">
      <c r="A58" s="10" t="s">
        <v>116</v>
      </c>
      <c r="B58" s="10" t="s">
        <v>115</v>
      </c>
      <c r="C58" s="9" t="s">
        <v>114</v>
      </c>
      <c r="D58" s="9" t="s">
        <v>13</v>
      </c>
      <c r="E58" s="9" t="s">
        <v>12</v>
      </c>
      <c r="F58" s="7" t="s">
        <v>11</v>
      </c>
      <c r="G58" s="7" t="s">
        <v>10</v>
      </c>
      <c r="H58" s="8" t="s">
        <v>25</v>
      </c>
      <c r="I58" s="7" t="s">
        <v>113</v>
      </c>
      <c r="J58" s="6" t="s">
        <v>7</v>
      </c>
      <c r="K58" s="7" t="s">
        <v>112</v>
      </c>
      <c r="L58" s="7" t="s">
        <v>5</v>
      </c>
      <c r="M58" s="7" t="s">
        <v>22</v>
      </c>
      <c r="N58" s="6" t="s">
        <v>3</v>
      </c>
      <c r="O58" s="6" t="s">
        <v>56</v>
      </c>
      <c r="P58" s="7">
        <v>17920.16</v>
      </c>
      <c r="Q58" s="7">
        <v>17920.16</v>
      </c>
      <c r="R58" s="7">
        <v>17920.16</v>
      </c>
      <c r="S58" s="7">
        <v>17920.16</v>
      </c>
      <c r="T58" s="7">
        <v>16991.77</v>
      </c>
      <c r="U58" s="7">
        <v>16991.77</v>
      </c>
      <c r="V58" s="7">
        <v>0</v>
      </c>
      <c r="W58" s="4">
        <f t="shared" si="1"/>
        <v>94.819298488406361</v>
      </c>
      <c r="X58" s="6">
        <v>0</v>
      </c>
      <c r="Y58" s="6" t="s">
        <v>21</v>
      </c>
      <c r="Z58" s="5">
        <v>16500</v>
      </c>
      <c r="AA58" s="4">
        <v>0</v>
      </c>
      <c r="AB58" s="4">
        <v>1</v>
      </c>
      <c r="AC58" s="3" t="s">
        <v>111</v>
      </c>
      <c r="AD58" s="2"/>
    </row>
    <row r="59" spans="1:30" ht="72" customHeight="1">
      <c r="A59" s="10" t="s">
        <v>110</v>
      </c>
      <c r="B59" s="10" t="s">
        <v>109</v>
      </c>
      <c r="C59" s="9" t="s">
        <v>108</v>
      </c>
      <c r="D59" s="9" t="s">
        <v>13</v>
      </c>
      <c r="E59" s="9" t="s">
        <v>12</v>
      </c>
      <c r="F59" s="7" t="s">
        <v>11</v>
      </c>
      <c r="G59" s="7" t="s">
        <v>10</v>
      </c>
      <c r="H59" s="8" t="s">
        <v>32</v>
      </c>
      <c r="I59" s="7" t="s">
        <v>31</v>
      </c>
      <c r="J59" s="6" t="s">
        <v>7</v>
      </c>
      <c r="K59" s="7" t="s">
        <v>30</v>
      </c>
      <c r="L59" s="7" t="s">
        <v>5</v>
      </c>
      <c r="M59" s="7" t="s">
        <v>4</v>
      </c>
      <c r="N59" s="6" t="s">
        <v>3</v>
      </c>
      <c r="O59" s="6" t="s">
        <v>56</v>
      </c>
      <c r="P59" s="7">
        <v>4717406.59</v>
      </c>
      <c r="Q59" s="7">
        <v>4717406.59</v>
      </c>
      <c r="R59" s="7">
        <v>4717406.59</v>
      </c>
      <c r="S59" s="7">
        <v>0</v>
      </c>
      <c r="T59" s="7">
        <v>0</v>
      </c>
      <c r="U59" s="7">
        <v>0</v>
      </c>
      <c r="V59" s="7">
        <v>0</v>
      </c>
      <c r="W59" s="4">
        <f t="shared" si="1"/>
        <v>0</v>
      </c>
      <c r="X59" s="6">
        <v>0</v>
      </c>
      <c r="Y59" s="6" t="s">
        <v>1</v>
      </c>
      <c r="Z59" s="5">
        <v>500000</v>
      </c>
      <c r="AA59" s="4">
        <v>0</v>
      </c>
      <c r="AB59" s="4">
        <v>0</v>
      </c>
      <c r="AC59" s="3" t="s">
        <v>107</v>
      </c>
      <c r="AD59" s="2"/>
    </row>
    <row r="60" spans="1:30" ht="96" customHeight="1">
      <c r="A60" s="10" t="s">
        <v>106</v>
      </c>
      <c r="B60" s="10" t="s">
        <v>105</v>
      </c>
      <c r="C60" s="9" t="s">
        <v>104</v>
      </c>
      <c r="D60" s="9" t="s">
        <v>13</v>
      </c>
      <c r="E60" s="9" t="s">
        <v>12</v>
      </c>
      <c r="F60" s="7" t="s">
        <v>11</v>
      </c>
      <c r="G60" s="7" t="s">
        <v>10</v>
      </c>
      <c r="H60" s="8" t="s">
        <v>25</v>
      </c>
      <c r="I60" s="7" t="s">
        <v>24</v>
      </c>
      <c r="J60" s="6" t="s">
        <v>7</v>
      </c>
      <c r="K60" s="7" t="s">
        <v>23</v>
      </c>
      <c r="L60" s="7" t="s">
        <v>5</v>
      </c>
      <c r="M60" s="7" t="s">
        <v>22</v>
      </c>
      <c r="N60" s="6" t="s">
        <v>3</v>
      </c>
      <c r="O60" s="6" t="s">
        <v>56</v>
      </c>
      <c r="P60" s="7">
        <v>3443739.5</v>
      </c>
      <c r="Q60" s="7">
        <v>3443739.5</v>
      </c>
      <c r="R60" s="7">
        <v>3443739.5</v>
      </c>
      <c r="S60" s="7">
        <v>3443739.5</v>
      </c>
      <c r="T60" s="7">
        <v>2260394</v>
      </c>
      <c r="U60" s="7">
        <v>2260394</v>
      </c>
      <c r="V60" s="7">
        <v>2260394</v>
      </c>
      <c r="W60" s="4">
        <f t="shared" si="1"/>
        <v>65.637775447300811</v>
      </c>
      <c r="X60" s="6">
        <v>0</v>
      </c>
      <c r="Y60" s="6" t="s">
        <v>21</v>
      </c>
      <c r="Z60" s="5">
        <v>11703</v>
      </c>
      <c r="AA60" s="4">
        <v>0</v>
      </c>
      <c r="AB60" s="4">
        <v>1</v>
      </c>
      <c r="AC60" s="3" t="s">
        <v>55</v>
      </c>
      <c r="AD60" s="2"/>
    </row>
    <row r="61" spans="1:30" ht="103.5" customHeight="1">
      <c r="A61" s="10" t="s">
        <v>103</v>
      </c>
      <c r="B61" s="10" t="s">
        <v>102</v>
      </c>
      <c r="C61" s="9" t="s">
        <v>101</v>
      </c>
      <c r="D61" s="9" t="s">
        <v>13</v>
      </c>
      <c r="E61" s="9" t="s">
        <v>12</v>
      </c>
      <c r="F61" s="7" t="s">
        <v>11</v>
      </c>
      <c r="G61" s="7" t="s">
        <v>10</v>
      </c>
      <c r="H61" s="8" t="s">
        <v>25</v>
      </c>
      <c r="I61" s="7" t="s">
        <v>24</v>
      </c>
      <c r="J61" s="6" t="s">
        <v>7</v>
      </c>
      <c r="K61" s="7" t="s">
        <v>23</v>
      </c>
      <c r="L61" s="7" t="s">
        <v>100</v>
      </c>
      <c r="M61" s="7" t="s">
        <v>22</v>
      </c>
      <c r="N61" s="6" t="s">
        <v>3</v>
      </c>
      <c r="O61" s="6" t="s">
        <v>56</v>
      </c>
      <c r="P61" s="7">
        <v>573035.81999999995</v>
      </c>
      <c r="Q61" s="7">
        <v>573035.81999999995</v>
      </c>
      <c r="R61" s="7">
        <v>573035.81999999995</v>
      </c>
      <c r="S61" s="7">
        <v>573035.81999999995</v>
      </c>
      <c r="T61" s="7">
        <v>0</v>
      </c>
      <c r="U61" s="7">
        <v>0</v>
      </c>
      <c r="V61" s="7">
        <v>0</v>
      </c>
      <c r="W61" s="4">
        <f t="shared" si="1"/>
        <v>0</v>
      </c>
      <c r="X61" s="6">
        <v>0</v>
      </c>
      <c r="Y61" s="6" t="s">
        <v>21</v>
      </c>
      <c r="Z61" s="5">
        <v>11703</v>
      </c>
      <c r="AA61" s="4">
        <v>0</v>
      </c>
      <c r="AB61" s="4">
        <v>1</v>
      </c>
      <c r="AC61" s="3" t="s">
        <v>55</v>
      </c>
      <c r="AD61" s="2"/>
    </row>
    <row r="62" spans="1:30" ht="98.25" customHeight="1">
      <c r="A62" s="10" t="s">
        <v>99</v>
      </c>
      <c r="B62" s="10" t="s">
        <v>98</v>
      </c>
      <c r="C62" s="9" t="s">
        <v>97</v>
      </c>
      <c r="D62" s="9" t="s">
        <v>13</v>
      </c>
      <c r="E62" s="9" t="s">
        <v>12</v>
      </c>
      <c r="F62" s="7" t="s">
        <v>11</v>
      </c>
      <c r="G62" s="7" t="s">
        <v>10</v>
      </c>
      <c r="H62" s="8" t="s">
        <v>25</v>
      </c>
      <c r="I62" s="7" t="s">
        <v>24</v>
      </c>
      <c r="J62" s="6" t="s">
        <v>7</v>
      </c>
      <c r="K62" s="7" t="s">
        <v>23</v>
      </c>
      <c r="L62" s="7" t="s">
        <v>5</v>
      </c>
      <c r="M62" s="7" t="s">
        <v>22</v>
      </c>
      <c r="N62" s="6" t="s">
        <v>3</v>
      </c>
      <c r="O62" s="6" t="s">
        <v>56</v>
      </c>
      <c r="P62" s="7">
        <v>859434.21</v>
      </c>
      <c r="Q62" s="7">
        <v>859434.21</v>
      </c>
      <c r="R62" s="7">
        <v>859434.21</v>
      </c>
      <c r="S62" s="7">
        <v>859434.21</v>
      </c>
      <c r="T62" s="7">
        <v>789711.99</v>
      </c>
      <c r="U62" s="7">
        <v>789711.99</v>
      </c>
      <c r="V62" s="7">
        <v>789711.99</v>
      </c>
      <c r="W62" s="4">
        <f t="shared" si="1"/>
        <v>91.887427892822657</v>
      </c>
      <c r="X62" s="6">
        <v>0</v>
      </c>
      <c r="Y62" s="6" t="s">
        <v>21</v>
      </c>
      <c r="Z62" s="5">
        <v>11703</v>
      </c>
      <c r="AA62" s="4">
        <v>0</v>
      </c>
      <c r="AB62" s="4">
        <v>1</v>
      </c>
      <c r="AC62" s="3" t="s">
        <v>55</v>
      </c>
      <c r="AD62" s="2"/>
    </row>
    <row r="63" spans="1:30" ht="94.5" customHeight="1">
      <c r="A63" s="10" t="s">
        <v>96</v>
      </c>
      <c r="B63" s="10" t="s">
        <v>95</v>
      </c>
      <c r="C63" s="9" t="s">
        <v>94</v>
      </c>
      <c r="D63" s="9" t="s">
        <v>13</v>
      </c>
      <c r="E63" s="9" t="s">
        <v>12</v>
      </c>
      <c r="F63" s="7" t="s">
        <v>11</v>
      </c>
      <c r="G63" s="7" t="s">
        <v>10</v>
      </c>
      <c r="H63" s="8" t="s">
        <v>25</v>
      </c>
      <c r="I63" s="7" t="s">
        <v>24</v>
      </c>
      <c r="J63" s="6" t="s">
        <v>7</v>
      </c>
      <c r="K63" s="7" t="s">
        <v>23</v>
      </c>
      <c r="L63" s="7" t="s">
        <v>5</v>
      </c>
      <c r="M63" s="7" t="s">
        <v>22</v>
      </c>
      <c r="N63" s="6" t="s">
        <v>3</v>
      </c>
      <c r="O63" s="6" t="s">
        <v>56</v>
      </c>
      <c r="P63" s="7">
        <v>545761.86</v>
      </c>
      <c r="Q63" s="7">
        <v>545761.86</v>
      </c>
      <c r="R63" s="7">
        <v>545761.86</v>
      </c>
      <c r="S63" s="7">
        <v>545761.86</v>
      </c>
      <c r="T63" s="7">
        <v>312697.89</v>
      </c>
      <c r="U63" s="7">
        <v>312697.89</v>
      </c>
      <c r="V63" s="7">
        <v>0</v>
      </c>
      <c r="W63" s="4">
        <f t="shared" si="1"/>
        <v>57.295665549073007</v>
      </c>
      <c r="X63" s="6">
        <v>0</v>
      </c>
      <c r="Y63" s="6" t="s">
        <v>21</v>
      </c>
      <c r="Z63" s="5">
        <v>11703</v>
      </c>
      <c r="AA63" s="4">
        <v>0</v>
      </c>
      <c r="AB63" s="4">
        <v>1</v>
      </c>
      <c r="AC63" s="3" t="s">
        <v>55</v>
      </c>
      <c r="AD63" s="2"/>
    </row>
    <row r="64" spans="1:30" ht="90.75" customHeight="1">
      <c r="A64" s="10" t="s">
        <v>93</v>
      </c>
      <c r="B64" s="10" t="s">
        <v>92</v>
      </c>
      <c r="C64" s="9" t="s">
        <v>91</v>
      </c>
      <c r="D64" s="9" t="s">
        <v>13</v>
      </c>
      <c r="E64" s="9" t="s">
        <v>12</v>
      </c>
      <c r="F64" s="7" t="s">
        <v>11</v>
      </c>
      <c r="G64" s="7" t="s">
        <v>10</v>
      </c>
      <c r="H64" s="8" t="s">
        <v>25</v>
      </c>
      <c r="I64" s="7" t="s">
        <v>24</v>
      </c>
      <c r="J64" s="6" t="s">
        <v>7</v>
      </c>
      <c r="K64" s="7" t="s">
        <v>23</v>
      </c>
      <c r="L64" s="7" t="s">
        <v>5</v>
      </c>
      <c r="M64" s="7" t="s">
        <v>22</v>
      </c>
      <c r="N64" s="6" t="s">
        <v>3</v>
      </c>
      <c r="O64" s="6" t="s">
        <v>56</v>
      </c>
      <c r="P64" s="7">
        <v>1137908.96</v>
      </c>
      <c r="Q64" s="7">
        <v>1137908.96</v>
      </c>
      <c r="R64" s="7">
        <v>1137908.96</v>
      </c>
      <c r="S64" s="7">
        <v>1137908.96</v>
      </c>
      <c r="T64" s="7">
        <v>967207.47</v>
      </c>
      <c r="U64" s="7">
        <v>967207.47</v>
      </c>
      <c r="V64" s="7">
        <v>0</v>
      </c>
      <c r="W64" s="4">
        <f t="shared" si="1"/>
        <v>84.998668962058261</v>
      </c>
      <c r="X64" s="6">
        <v>0</v>
      </c>
      <c r="Y64" s="6" t="s">
        <v>21</v>
      </c>
      <c r="Z64" s="5">
        <v>11703</v>
      </c>
      <c r="AA64" s="4">
        <v>0</v>
      </c>
      <c r="AB64" s="4">
        <v>1</v>
      </c>
      <c r="AC64" s="3" t="s">
        <v>55</v>
      </c>
      <c r="AD64" s="2"/>
    </row>
    <row r="65" spans="1:30" ht="90.75" customHeight="1">
      <c r="A65" s="10" t="s">
        <v>90</v>
      </c>
      <c r="B65" s="10" t="s">
        <v>89</v>
      </c>
      <c r="C65" s="9" t="s">
        <v>88</v>
      </c>
      <c r="D65" s="9" t="s">
        <v>13</v>
      </c>
      <c r="E65" s="9" t="s">
        <v>12</v>
      </c>
      <c r="F65" s="7" t="s">
        <v>11</v>
      </c>
      <c r="G65" s="7" t="s">
        <v>10</v>
      </c>
      <c r="H65" s="8" t="s">
        <v>25</v>
      </c>
      <c r="I65" s="7" t="s">
        <v>24</v>
      </c>
      <c r="J65" s="6" t="s">
        <v>7</v>
      </c>
      <c r="K65" s="7" t="s">
        <v>23</v>
      </c>
      <c r="L65" s="7" t="s">
        <v>5</v>
      </c>
      <c r="M65" s="7" t="s">
        <v>22</v>
      </c>
      <c r="N65" s="6" t="s">
        <v>3</v>
      </c>
      <c r="O65" s="6" t="s">
        <v>56</v>
      </c>
      <c r="P65" s="7">
        <v>1262061.46</v>
      </c>
      <c r="Q65" s="7">
        <v>816734.2</v>
      </c>
      <c r="R65" s="7">
        <v>816734.2</v>
      </c>
      <c r="S65" s="7">
        <v>816734.2</v>
      </c>
      <c r="T65" s="7">
        <v>790975.87</v>
      </c>
      <c r="U65" s="7">
        <v>790975.87</v>
      </c>
      <c r="V65" s="7">
        <v>0</v>
      </c>
      <c r="W65" s="4">
        <f t="shared" si="1"/>
        <v>96.846179577150068</v>
      </c>
      <c r="X65" s="6">
        <v>0</v>
      </c>
      <c r="Y65" s="6" t="s">
        <v>21</v>
      </c>
      <c r="Z65" s="5">
        <v>11703</v>
      </c>
      <c r="AA65" s="4">
        <v>0</v>
      </c>
      <c r="AB65" s="4">
        <v>1</v>
      </c>
      <c r="AC65" s="3" t="s">
        <v>55</v>
      </c>
      <c r="AD65" s="2"/>
    </row>
    <row r="66" spans="1:30" ht="60.75" customHeight="1">
      <c r="A66" s="10" t="s">
        <v>87</v>
      </c>
      <c r="B66" s="10" t="s">
        <v>86</v>
      </c>
      <c r="C66" s="9" t="s">
        <v>85</v>
      </c>
      <c r="D66" s="9" t="s">
        <v>13</v>
      </c>
      <c r="E66" s="9" t="s">
        <v>12</v>
      </c>
      <c r="F66" s="7" t="s">
        <v>11</v>
      </c>
      <c r="G66" s="7" t="s">
        <v>10</v>
      </c>
      <c r="H66" s="8" t="s">
        <v>25</v>
      </c>
      <c r="I66" s="7" t="s">
        <v>84</v>
      </c>
      <c r="J66" s="6" t="s">
        <v>7</v>
      </c>
      <c r="K66" s="7" t="s">
        <v>23</v>
      </c>
      <c r="L66" s="7" t="s">
        <v>5</v>
      </c>
      <c r="M66" s="7" t="s">
        <v>61</v>
      </c>
      <c r="N66" s="6" t="s">
        <v>3</v>
      </c>
      <c r="O66" s="6" t="s">
        <v>56</v>
      </c>
      <c r="P66" s="7">
        <v>1428496.05</v>
      </c>
      <c r="Q66" s="7">
        <v>1428496.05</v>
      </c>
      <c r="R66" s="7">
        <v>1428496.05</v>
      </c>
      <c r="S66" s="7">
        <v>1428496.05</v>
      </c>
      <c r="T66" s="7">
        <v>0</v>
      </c>
      <c r="U66" s="7">
        <v>0</v>
      </c>
      <c r="V66" s="7">
        <v>0</v>
      </c>
      <c r="W66" s="4">
        <f t="shared" si="1"/>
        <v>0</v>
      </c>
      <c r="X66" s="6">
        <v>0</v>
      </c>
      <c r="Y66" s="6" t="s">
        <v>21</v>
      </c>
      <c r="Z66" s="5">
        <v>50745</v>
      </c>
      <c r="AA66" s="4">
        <v>0</v>
      </c>
      <c r="AB66" s="4">
        <v>0</v>
      </c>
      <c r="AC66" s="3" t="s">
        <v>83</v>
      </c>
      <c r="AD66" s="2"/>
    </row>
    <row r="67" spans="1:30" ht="60.75" customHeight="1">
      <c r="A67" s="10" t="s">
        <v>82</v>
      </c>
      <c r="B67" s="10" t="s">
        <v>81</v>
      </c>
      <c r="C67" s="9" t="s">
        <v>80</v>
      </c>
      <c r="D67" s="9" t="s">
        <v>13</v>
      </c>
      <c r="E67" s="9" t="s">
        <v>12</v>
      </c>
      <c r="F67" s="7" t="s">
        <v>79</v>
      </c>
      <c r="G67" s="7" t="s">
        <v>63</v>
      </c>
      <c r="H67" s="8" t="s">
        <v>25</v>
      </c>
      <c r="I67" s="7" t="s">
        <v>62</v>
      </c>
      <c r="J67" s="6" t="s">
        <v>7</v>
      </c>
      <c r="K67" s="7" t="s">
        <v>23</v>
      </c>
      <c r="L67" s="7" t="s">
        <v>5</v>
      </c>
      <c r="M67" s="7" t="s">
        <v>68</v>
      </c>
      <c r="N67" s="6" t="s">
        <v>3</v>
      </c>
      <c r="O67" s="6" t="s">
        <v>56</v>
      </c>
      <c r="P67" s="7">
        <v>760456.36</v>
      </c>
      <c r="Q67" s="7">
        <v>760456.36</v>
      </c>
      <c r="R67" s="7">
        <v>760456.36</v>
      </c>
      <c r="S67" s="7">
        <v>760456.36</v>
      </c>
      <c r="T67" s="7">
        <v>363341.13</v>
      </c>
      <c r="U67" s="7">
        <v>363341.13</v>
      </c>
      <c r="V67" s="7">
        <v>122511.42</v>
      </c>
      <c r="W67" s="4">
        <f t="shared" si="1"/>
        <v>47.779353176821346</v>
      </c>
      <c r="X67" s="6">
        <v>0</v>
      </c>
      <c r="Y67" s="6" t="s">
        <v>1</v>
      </c>
      <c r="Z67" s="5">
        <v>839</v>
      </c>
      <c r="AA67" s="4">
        <v>0</v>
      </c>
      <c r="AB67" s="4">
        <v>0.85</v>
      </c>
      <c r="AC67" s="3" t="s">
        <v>60</v>
      </c>
      <c r="AD67" s="2"/>
    </row>
    <row r="68" spans="1:30" ht="60.75" customHeight="1">
      <c r="A68" s="10" t="s">
        <v>78</v>
      </c>
      <c r="B68" s="10" t="s">
        <v>77</v>
      </c>
      <c r="C68" s="9" t="s">
        <v>76</v>
      </c>
      <c r="D68" s="9" t="s">
        <v>13</v>
      </c>
      <c r="E68" s="9" t="s">
        <v>12</v>
      </c>
      <c r="F68" s="7" t="s">
        <v>64</v>
      </c>
      <c r="G68" s="7" t="s">
        <v>63</v>
      </c>
      <c r="H68" s="8" t="s">
        <v>25</v>
      </c>
      <c r="I68" s="7" t="s">
        <v>62</v>
      </c>
      <c r="J68" s="6" t="s">
        <v>7</v>
      </c>
      <c r="K68" s="7" t="s">
        <v>23</v>
      </c>
      <c r="L68" s="7" t="s">
        <v>5</v>
      </c>
      <c r="M68" s="7" t="s">
        <v>61</v>
      </c>
      <c r="N68" s="6" t="s">
        <v>3</v>
      </c>
      <c r="O68" s="6" t="s">
        <v>56</v>
      </c>
      <c r="P68" s="7">
        <v>1516781.76</v>
      </c>
      <c r="Q68" s="7">
        <v>1516781.76</v>
      </c>
      <c r="R68" s="7">
        <v>1516781.76</v>
      </c>
      <c r="S68" s="7">
        <v>1516781.76</v>
      </c>
      <c r="T68" s="7">
        <v>225837.91</v>
      </c>
      <c r="U68" s="7">
        <v>225837.91</v>
      </c>
      <c r="V68" s="7">
        <v>0</v>
      </c>
      <c r="W68" s="4">
        <f t="shared" si="1"/>
        <v>14.889281764569743</v>
      </c>
      <c r="X68" s="6">
        <v>0</v>
      </c>
      <c r="Y68" s="6" t="s">
        <v>21</v>
      </c>
      <c r="Z68" s="5">
        <v>1460</v>
      </c>
      <c r="AA68" s="4">
        <v>0</v>
      </c>
      <c r="AB68" s="4">
        <v>0.43</v>
      </c>
      <c r="AC68" s="3" t="s">
        <v>60</v>
      </c>
      <c r="AD68" s="2"/>
    </row>
    <row r="69" spans="1:30" ht="60.75" customHeight="1">
      <c r="A69" s="10" t="s">
        <v>75</v>
      </c>
      <c r="B69" s="10" t="s">
        <v>74</v>
      </c>
      <c r="C69" s="9" t="s">
        <v>73</v>
      </c>
      <c r="D69" s="9" t="s">
        <v>13</v>
      </c>
      <c r="E69" s="9" t="s">
        <v>12</v>
      </c>
      <c r="F69" s="7" t="s">
        <v>11</v>
      </c>
      <c r="G69" s="7" t="s">
        <v>10</v>
      </c>
      <c r="H69" s="8" t="s">
        <v>25</v>
      </c>
      <c r="I69" s="7" t="s">
        <v>62</v>
      </c>
      <c r="J69" s="6" t="s">
        <v>7</v>
      </c>
      <c r="K69" s="7" t="s">
        <v>23</v>
      </c>
      <c r="L69" s="7" t="s">
        <v>5</v>
      </c>
      <c r="M69" s="7" t="s">
        <v>68</v>
      </c>
      <c r="N69" s="6" t="s">
        <v>3</v>
      </c>
      <c r="O69" s="6" t="s">
        <v>56</v>
      </c>
      <c r="P69" s="7">
        <v>648458.31999999995</v>
      </c>
      <c r="Q69" s="7">
        <v>648458.31999999995</v>
      </c>
      <c r="R69" s="7">
        <v>648458.31999999995</v>
      </c>
      <c r="S69" s="7">
        <v>648458.31999999995</v>
      </c>
      <c r="T69" s="7">
        <v>0</v>
      </c>
      <c r="U69" s="7">
        <v>0</v>
      </c>
      <c r="V69" s="7">
        <v>0</v>
      </c>
      <c r="W69" s="4">
        <f t="shared" si="1"/>
        <v>0</v>
      </c>
      <c r="X69" s="6">
        <v>0</v>
      </c>
      <c r="Y69" s="6" t="s">
        <v>21</v>
      </c>
      <c r="Z69" s="5">
        <v>450</v>
      </c>
      <c r="AA69" s="4">
        <v>0</v>
      </c>
      <c r="AB69" s="4">
        <v>0.47</v>
      </c>
      <c r="AC69" s="3" t="s">
        <v>60</v>
      </c>
      <c r="AD69" s="2"/>
    </row>
    <row r="70" spans="1:30" ht="60.75" customHeight="1">
      <c r="A70" s="10" t="s">
        <v>72</v>
      </c>
      <c r="B70" s="10" t="s">
        <v>71</v>
      </c>
      <c r="C70" s="9" t="s">
        <v>70</v>
      </c>
      <c r="D70" s="9" t="s">
        <v>13</v>
      </c>
      <c r="E70" s="9" t="s">
        <v>12</v>
      </c>
      <c r="F70" s="7" t="s">
        <v>69</v>
      </c>
      <c r="G70" s="7" t="s">
        <v>63</v>
      </c>
      <c r="H70" s="8" t="s">
        <v>25</v>
      </c>
      <c r="I70" s="7" t="s">
        <v>62</v>
      </c>
      <c r="J70" s="6" t="s">
        <v>7</v>
      </c>
      <c r="K70" s="7" t="s">
        <v>23</v>
      </c>
      <c r="L70" s="7" t="s">
        <v>5</v>
      </c>
      <c r="M70" s="7" t="s">
        <v>68</v>
      </c>
      <c r="N70" s="6" t="s">
        <v>3</v>
      </c>
      <c r="O70" s="6" t="s">
        <v>56</v>
      </c>
      <c r="P70" s="7">
        <v>315795.36</v>
      </c>
      <c r="Q70" s="7">
        <v>315795.36</v>
      </c>
      <c r="R70" s="7">
        <v>315795.36</v>
      </c>
      <c r="S70" s="7">
        <v>315795.36</v>
      </c>
      <c r="T70" s="7">
        <v>158841.20000000001</v>
      </c>
      <c r="U70" s="7">
        <v>158841.20000000001</v>
      </c>
      <c r="V70" s="7">
        <v>0</v>
      </c>
      <c r="W70" s="4">
        <f t="shared" si="1"/>
        <v>50.298775764153092</v>
      </c>
      <c r="X70" s="6">
        <v>0</v>
      </c>
      <c r="Y70" s="6" t="s">
        <v>21</v>
      </c>
      <c r="Z70" s="5">
        <v>1880</v>
      </c>
      <c r="AA70" s="4">
        <v>0</v>
      </c>
      <c r="AB70" s="4">
        <v>0.93</v>
      </c>
      <c r="AC70" s="3" t="s">
        <v>60</v>
      </c>
      <c r="AD70" s="2"/>
    </row>
    <row r="71" spans="1:30" ht="60.75" customHeight="1">
      <c r="A71" s="10" t="s">
        <v>67</v>
      </c>
      <c r="B71" s="10" t="s">
        <v>66</v>
      </c>
      <c r="C71" s="9" t="s">
        <v>65</v>
      </c>
      <c r="D71" s="9" t="s">
        <v>13</v>
      </c>
      <c r="E71" s="9" t="s">
        <v>12</v>
      </c>
      <c r="F71" s="7" t="s">
        <v>64</v>
      </c>
      <c r="G71" s="7" t="s">
        <v>63</v>
      </c>
      <c r="H71" s="8" t="s">
        <v>25</v>
      </c>
      <c r="I71" s="7" t="s">
        <v>62</v>
      </c>
      <c r="J71" s="6" t="s">
        <v>7</v>
      </c>
      <c r="K71" s="7" t="s">
        <v>23</v>
      </c>
      <c r="L71" s="7" t="s">
        <v>5</v>
      </c>
      <c r="M71" s="7" t="s">
        <v>61</v>
      </c>
      <c r="N71" s="6" t="s">
        <v>3</v>
      </c>
      <c r="O71" s="6" t="s">
        <v>56</v>
      </c>
      <c r="P71" s="7">
        <v>1665696.03</v>
      </c>
      <c r="Q71" s="7">
        <v>1665696.03</v>
      </c>
      <c r="R71" s="7">
        <v>1665696.03</v>
      </c>
      <c r="S71" s="7">
        <v>1665696.03</v>
      </c>
      <c r="T71" s="7">
        <v>1660016.62</v>
      </c>
      <c r="U71" s="7">
        <v>1660016.62</v>
      </c>
      <c r="V71" s="7">
        <v>1047721.55</v>
      </c>
      <c r="W71" s="4">
        <f t="shared" si="1"/>
        <v>99.659036829186661</v>
      </c>
      <c r="X71" s="6">
        <v>0</v>
      </c>
      <c r="Y71" s="6" t="s">
        <v>21</v>
      </c>
      <c r="Z71" s="5">
        <v>1460</v>
      </c>
      <c r="AA71" s="4">
        <v>0</v>
      </c>
      <c r="AB71" s="4">
        <v>1</v>
      </c>
      <c r="AC71" s="3" t="s">
        <v>60</v>
      </c>
      <c r="AD71" s="2"/>
    </row>
    <row r="72" spans="1:30" ht="93" customHeight="1">
      <c r="A72" s="10" t="s">
        <v>59</v>
      </c>
      <c r="B72" s="10" t="s">
        <v>58</v>
      </c>
      <c r="C72" s="9" t="s">
        <v>57</v>
      </c>
      <c r="D72" s="9" t="s">
        <v>13</v>
      </c>
      <c r="E72" s="9" t="s">
        <v>12</v>
      </c>
      <c r="F72" s="7" t="s">
        <v>11</v>
      </c>
      <c r="G72" s="7" t="s">
        <v>10</v>
      </c>
      <c r="H72" s="8" t="s">
        <v>25</v>
      </c>
      <c r="I72" s="7" t="s">
        <v>24</v>
      </c>
      <c r="J72" s="6" t="s">
        <v>7</v>
      </c>
      <c r="K72" s="7" t="s">
        <v>23</v>
      </c>
      <c r="L72" s="7" t="s">
        <v>5</v>
      </c>
      <c r="M72" s="7" t="s">
        <v>22</v>
      </c>
      <c r="N72" s="6" t="s">
        <v>3</v>
      </c>
      <c r="O72" s="6" t="s">
        <v>56</v>
      </c>
      <c r="P72" s="7">
        <v>1262061.46</v>
      </c>
      <c r="Q72" s="7">
        <v>1262061.46</v>
      </c>
      <c r="R72" s="7">
        <v>1262061.46</v>
      </c>
      <c r="S72" s="7">
        <v>1262061.46</v>
      </c>
      <c r="T72" s="7">
        <v>989230.07999999996</v>
      </c>
      <c r="U72" s="7">
        <v>989230.07999999996</v>
      </c>
      <c r="V72" s="7">
        <v>989230.07999999996</v>
      </c>
      <c r="W72" s="4">
        <f t="shared" si="1"/>
        <v>78.382084498483934</v>
      </c>
      <c r="X72" s="6">
        <v>0</v>
      </c>
      <c r="Y72" s="6" t="s">
        <v>21</v>
      </c>
      <c r="Z72" s="5">
        <v>11703</v>
      </c>
      <c r="AA72" s="4">
        <v>0</v>
      </c>
      <c r="AB72" s="4">
        <v>1</v>
      </c>
      <c r="AC72" s="3" t="s">
        <v>55</v>
      </c>
      <c r="AD72" s="2"/>
    </row>
    <row r="73" spans="1:30" ht="60.75" customHeight="1">
      <c r="A73" s="10" t="s">
        <v>54</v>
      </c>
      <c r="B73" s="10" t="s">
        <v>53</v>
      </c>
      <c r="C73" s="9" t="s">
        <v>52</v>
      </c>
      <c r="D73" s="9" t="s">
        <v>13</v>
      </c>
      <c r="E73" s="9" t="s">
        <v>12</v>
      </c>
      <c r="F73" s="7" t="s">
        <v>51</v>
      </c>
      <c r="G73" s="7" t="s">
        <v>10</v>
      </c>
      <c r="H73" s="8" t="s">
        <v>9</v>
      </c>
      <c r="I73" s="7" t="s">
        <v>37</v>
      </c>
      <c r="J73" s="6" t="s">
        <v>7</v>
      </c>
      <c r="K73" s="7" t="s">
        <v>6</v>
      </c>
      <c r="L73" s="7" t="s">
        <v>5</v>
      </c>
      <c r="M73" s="7" t="s">
        <v>4</v>
      </c>
      <c r="N73" s="6" t="s">
        <v>3</v>
      </c>
      <c r="O73" s="6" t="s">
        <v>2</v>
      </c>
      <c r="P73" s="7">
        <v>1500628.85</v>
      </c>
      <c r="Q73" s="7">
        <v>1500628.85</v>
      </c>
      <c r="R73" s="7">
        <v>450188.66</v>
      </c>
      <c r="S73" s="7">
        <v>0</v>
      </c>
      <c r="T73" s="7">
        <v>0</v>
      </c>
      <c r="U73" s="7">
        <v>0</v>
      </c>
      <c r="V73" s="7">
        <v>0</v>
      </c>
      <c r="W73" s="4">
        <f t="shared" si="1"/>
        <v>0</v>
      </c>
      <c r="X73" s="6">
        <v>0</v>
      </c>
      <c r="Y73" s="6" t="s">
        <v>1</v>
      </c>
      <c r="Z73" s="5">
        <v>3005</v>
      </c>
      <c r="AA73" s="4">
        <v>0</v>
      </c>
      <c r="AB73" s="4">
        <v>0</v>
      </c>
      <c r="AC73" s="3" t="s">
        <v>36</v>
      </c>
      <c r="AD73" s="2"/>
    </row>
    <row r="74" spans="1:30" ht="87.75" customHeight="1">
      <c r="A74" s="10" t="s">
        <v>50</v>
      </c>
      <c r="B74" s="10" t="s">
        <v>49</v>
      </c>
      <c r="C74" s="9" t="s">
        <v>48</v>
      </c>
      <c r="D74" s="9" t="s">
        <v>13</v>
      </c>
      <c r="E74" s="9" t="s">
        <v>12</v>
      </c>
      <c r="F74" s="7" t="s">
        <v>11</v>
      </c>
      <c r="G74" s="7" t="s">
        <v>10</v>
      </c>
      <c r="H74" s="8" t="s">
        <v>9</v>
      </c>
      <c r="I74" s="7" t="s">
        <v>37</v>
      </c>
      <c r="J74" s="6" t="s">
        <v>7</v>
      </c>
      <c r="K74" s="7" t="s">
        <v>6</v>
      </c>
      <c r="L74" s="7" t="s">
        <v>5</v>
      </c>
      <c r="M74" s="7" t="s">
        <v>4</v>
      </c>
      <c r="N74" s="6" t="s">
        <v>3</v>
      </c>
      <c r="O74" s="6" t="s">
        <v>2</v>
      </c>
      <c r="P74" s="7">
        <v>1124510.3999999999</v>
      </c>
      <c r="Q74" s="7">
        <v>1124510.3999999999</v>
      </c>
      <c r="R74" s="7">
        <v>337353.12</v>
      </c>
      <c r="S74" s="7">
        <v>0</v>
      </c>
      <c r="T74" s="7">
        <v>0</v>
      </c>
      <c r="U74" s="7">
        <v>0</v>
      </c>
      <c r="V74" s="7">
        <v>0</v>
      </c>
      <c r="W74" s="4">
        <f t="shared" si="1"/>
        <v>0</v>
      </c>
      <c r="X74" s="6">
        <v>0</v>
      </c>
      <c r="Y74" s="6" t="s">
        <v>1</v>
      </c>
      <c r="Z74" s="5">
        <v>13000</v>
      </c>
      <c r="AA74" s="4">
        <v>0</v>
      </c>
      <c r="AB74" s="4">
        <v>0</v>
      </c>
      <c r="AC74" s="3" t="s">
        <v>36</v>
      </c>
      <c r="AD74" s="2"/>
    </row>
    <row r="75" spans="1:30" ht="60.75" customHeight="1">
      <c r="A75" s="10" t="s">
        <v>47</v>
      </c>
      <c r="B75" s="10" t="s">
        <v>46</v>
      </c>
      <c r="C75" s="9" t="s">
        <v>45</v>
      </c>
      <c r="D75" s="9" t="s">
        <v>13</v>
      </c>
      <c r="E75" s="9" t="s">
        <v>12</v>
      </c>
      <c r="F75" s="7" t="s">
        <v>11</v>
      </c>
      <c r="G75" s="7" t="s">
        <v>10</v>
      </c>
      <c r="H75" s="8" t="s">
        <v>9</v>
      </c>
      <c r="I75" s="7" t="s">
        <v>37</v>
      </c>
      <c r="J75" s="6" t="s">
        <v>7</v>
      </c>
      <c r="K75" s="7" t="s">
        <v>6</v>
      </c>
      <c r="L75" s="7" t="s">
        <v>5</v>
      </c>
      <c r="M75" s="7" t="s">
        <v>4</v>
      </c>
      <c r="N75" s="6" t="s">
        <v>3</v>
      </c>
      <c r="O75" s="6" t="s">
        <v>2</v>
      </c>
      <c r="P75" s="7">
        <v>5021358.84</v>
      </c>
      <c r="Q75" s="7">
        <v>5021358.84</v>
      </c>
      <c r="R75" s="7">
        <v>1506407.65</v>
      </c>
      <c r="S75" s="7">
        <v>0</v>
      </c>
      <c r="T75" s="7">
        <v>0</v>
      </c>
      <c r="U75" s="7">
        <v>0</v>
      </c>
      <c r="V75" s="7">
        <v>0</v>
      </c>
      <c r="W75" s="4">
        <f t="shared" si="1"/>
        <v>0</v>
      </c>
      <c r="X75" s="6">
        <v>0</v>
      </c>
      <c r="Y75" s="6" t="s">
        <v>1</v>
      </c>
      <c r="Z75" s="5">
        <v>13000</v>
      </c>
      <c r="AA75" s="4">
        <v>0</v>
      </c>
      <c r="AB75" s="4">
        <v>0</v>
      </c>
      <c r="AC75" s="3" t="s">
        <v>36</v>
      </c>
      <c r="AD75" s="2"/>
    </row>
    <row r="76" spans="1:30" ht="78" customHeight="1">
      <c r="A76" s="10" t="s">
        <v>44</v>
      </c>
      <c r="B76" s="10" t="s">
        <v>43</v>
      </c>
      <c r="C76" s="9" t="s">
        <v>42</v>
      </c>
      <c r="D76" s="9" t="s">
        <v>13</v>
      </c>
      <c r="E76" s="9" t="s">
        <v>12</v>
      </c>
      <c r="F76" s="7" t="s">
        <v>38</v>
      </c>
      <c r="G76" s="7" t="s">
        <v>10</v>
      </c>
      <c r="H76" s="8" t="s">
        <v>9</v>
      </c>
      <c r="I76" s="7" t="s">
        <v>37</v>
      </c>
      <c r="J76" s="6" t="s">
        <v>7</v>
      </c>
      <c r="K76" s="7" t="s">
        <v>6</v>
      </c>
      <c r="L76" s="7" t="s">
        <v>5</v>
      </c>
      <c r="M76" s="7" t="s">
        <v>22</v>
      </c>
      <c r="N76" s="6" t="s">
        <v>3</v>
      </c>
      <c r="O76" s="6" t="s">
        <v>2</v>
      </c>
      <c r="P76" s="7">
        <v>13551264</v>
      </c>
      <c r="Q76" s="7">
        <v>13551264</v>
      </c>
      <c r="R76" s="7">
        <v>4065379.2</v>
      </c>
      <c r="S76" s="7">
        <v>0</v>
      </c>
      <c r="T76" s="7">
        <v>0</v>
      </c>
      <c r="U76" s="7">
        <v>0</v>
      </c>
      <c r="V76" s="7">
        <v>0</v>
      </c>
      <c r="W76" s="4">
        <f t="shared" si="1"/>
        <v>0</v>
      </c>
      <c r="X76" s="6">
        <v>0</v>
      </c>
      <c r="Y76" s="6" t="s">
        <v>21</v>
      </c>
      <c r="Z76" s="5">
        <v>6083</v>
      </c>
      <c r="AA76" s="4">
        <v>0</v>
      </c>
      <c r="AB76" s="4">
        <v>0</v>
      </c>
      <c r="AC76" s="3" t="s">
        <v>36</v>
      </c>
      <c r="AD76" s="2"/>
    </row>
    <row r="77" spans="1:30" ht="87" customHeight="1">
      <c r="A77" s="10" t="s">
        <v>41</v>
      </c>
      <c r="B77" s="10" t="s">
        <v>40</v>
      </c>
      <c r="C77" s="9" t="s">
        <v>39</v>
      </c>
      <c r="D77" s="9" t="s">
        <v>13</v>
      </c>
      <c r="E77" s="9" t="s">
        <v>12</v>
      </c>
      <c r="F77" s="7" t="s">
        <v>38</v>
      </c>
      <c r="G77" s="7" t="s">
        <v>10</v>
      </c>
      <c r="H77" s="8" t="s">
        <v>9</v>
      </c>
      <c r="I77" s="7" t="s">
        <v>37</v>
      </c>
      <c r="J77" s="6" t="s">
        <v>7</v>
      </c>
      <c r="K77" s="7" t="s">
        <v>6</v>
      </c>
      <c r="L77" s="7" t="s">
        <v>5</v>
      </c>
      <c r="M77" s="7" t="s">
        <v>22</v>
      </c>
      <c r="N77" s="6" t="s">
        <v>3</v>
      </c>
      <c r="O77" s="6" t="s">
        <v>2</v>
      </c>
      <c r="P77" s="7">
        <v>25348174</v>
      </c>
      <c r="Q77" s="7">
        <v>25348174</v>
      </c>
      <c r="R77" s="7">
        <v>9997139.3699999992</v>
      </c>
      <c r="S77" s="7">
        <v>0</v>
      </c>
      <c r="T77" s="7">
        <v>0</v>
      </c>
      <c r="U77" s="7">
        <v>0</v>
      </c>
      <c r="V77" s="7">
        <v>0</v>
      </c>
      <c r="W77" s="4">
        <f t="shared" si="1"/>
        <v>0</v>
      </c>
      <c r="X77" s="6">
        <v>0</v>
      </c>
      <c r="Y77" s="6" t="s">
        <v>21</v>
      </c>
      <c r="Z77" s="5">
        <v>6083</v>
      </c>
      <c r="AA77" s="4">
        <v>0</v>
      </c>
      <c r="AB77" s="4">
        <v>0</v>
      </c>
      <c r="AC77" s="3" t="s">
        <v>36</v>
      </c>
      <c r="AD77" s="2"/>
    </row>
    <row r="78" spans="1:30" ht="60.75" customHeight="1">
      <c r="A78" s="10" t="s">
        <v>35</v>
      </c>
      <c r="B78" s="10" t="s">
        <v>34</v>
      </c>
      <c r="C78" s="9" t="s">
        <v>33</v>
      </c>
      <c r="D78" s="9" t="s">
        <v>13</v>
      </c>
      <c r="E78" s="9" t="s">
        <v>12</v>
      </c>
      <c r="F78" s="7" t="s">
        <v>11</v>
      </c>
      <c r="G78" s="7" t="s">
        <v>10</v>
      </c>
      <c r="H78" s="8" t="s">
        <v>32</v>
      </c>
      <c r="I78" s="7" t="s">
        <v>31</v>
      </c>
      <c r="J78" s="6" t="s">
        <v>7</v>
      </c>
      <c r="K78" s="7" t="s">
        <v>30</v>
      </c>
      <c r="L78" s="7" t="s">
        <v>5</v>
      </c>
      <c r="M78" s="7" t="s">
        <v>4</v>
      </c>
      <c r="N78" s="6" t="s">
        <v>3</v>
      </c>
      <c r="O78" s="6" t="s">
        <v>2</v>
      </c>
      <c r="P78" s="7">
        <v>30753581</v>
      </c>
      <c r="Q78" s="7">
        <v>30753581</v>
      </c>
      <c r="R78" s="7">
        <v>3835397.97</v>
      </c>
      <c r="S78" s="7">
        <v>0</v>
      </c>
      <c r="T78" s="7">
        <v>0</v>
      </c>
      <c r="U78" s="7">
        <v>0</v>
      </c>
      <c r="V78" s="7">
        <v>0</v>
      </c>
      <c r="W78" s="4">
        <f t="shared" si="1"/>
        <v>0</v>
      </c>
      <c r="X78" s="6">
        <v>0</v>
      </c>
      <c r="Y78" s="6" t="s">
        <v>1</v>
      </c>
      <c r="Z78" s="5">
        <v>353577</v>
      </c>
      <c r="AA78" s="4">
        <v>0</v>
      </c>
      <c r="AB78" s="4">
        <v>0</v>
      </c>
      <c r="AC78" s="3" t="s">
        <v>29</v>
      </c>
      <c r="AD78" s="2"/>
    </row>
    <row r="79" spans="1:30" ht="102.75" customHeight="1">
      <c r="A79" s="10" t="s">
        <v>28</v>
      </c>
      <c r="B79" s="10" t="s">
        <v>27</v>
      </c>
      <c r="C79" s="9" t="s">
        <v>26</v>
      </c>
      <c r="D79" s="9" t="s">
        <v>13</v>
      </c>
      <c r="E79" s="9" t="s">
        <v>12</v>
      </c>
      <c r="F79" s="7" t="s">
        <v>11</v>
      </c>
      <c r="G79" s="7" t="s">
        <v>10</v>
      </c>
      <c r="H79" s="8" t="s">
        <v>25</v>
      </c>
      <c r="I79" s="7" t="s">
        <v>24</v>
      </c>
      <c r="J79" s="6" t="s">
        <v>7</v>
      </c>
      <c r="K79" s="7" t="s">
        <v>23</v>
      </c>
      <c r="L79" s="7" t="s">
        <v>5</v>
      </c>
      <c r="M79" s="7" t="s">
        <v>22</v>
      </c>
      <c r="N79" s="6" t="s">
        <v>3</v>
      </c>
      <c r="O79" s="6" t="s">
        <v>2</v>
      </c>
      <c r="P79" s="7">
        <v>11167495.529999999</v>
      </c>
      <c r="Q79" s="7">
        <v>11167495.529999999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4">
        <f t="shared" si="1"/>
        <v>0</v>
      </c>
      <c r="X79" s="6">
        <v>0</v>
      </c>
      <c r="Y79" s="6" t="s">
        <v>21</v>
      </c>
      <c r="Z79" s="5">
        <v>11703</v>
      </c>
      <c r="AA79" s="4">
        <v>0</v>
      </c>
      <c r="AB79" s="4">
        <v>0.02</v>
      </c>
      <c r="AC79" s="3" t="s">
        <v>20</v>
      </c>
      <c r="AD79" s="2"/>
    </row>
    <row r="80" spans="1:30" ht="60.75" customHeight="1">
      <c r="A80" s="10" t="s">
        <v>19</v>
      </c>
      <c r="B80" s="10" t="s">
        <v>18</v>
      </c>
      <c r="C80" s="9" t="s">
        <v>17</v>
      </c>
      <c r="D80" s="9" t="s">
        <v>13</v>
      </c>
      <c r="E80" s="9" t="s">
        <v>12</v>
      </c>
      <c r="F80" s="7" t="s">
        <v>11</v>
      </c>
      <c r="G80" s="7" t="s">
        <v>10</v>
      </c>
      <c r="H80" s="8" t="s">
        <v>9</v>
      </c>
      <c r="I80" s="7" t="s">
        <v>8</v>
      </c>
      <c r="J80" s="6" t="s">
        <v>7</v>
      </c>
      <c r="K80" s="7" t="s">
        <v>6</v>
      </c>
      <c r="L80" s="7" t="s">
        <v>5</v>
      </c>
      <c r="M80" s="7" t="s">
        <v>4</v>
      </c>
      <c r="N80" s="6" t="s">
        <v>3</v>
      </c>
      <c r="O80" s="6" t="s">
        <v>2</v>
      </c>
      <c r="P80" s="7">
        <v>6184843.5300000003</v>
      </c>
      <c r="Q80" s="7">
        <v>6184843.5300000003</v>
      </c>
      <c r="R80" s="7">
        <v>1546210.88</v>
      </c>
      <c r="S80" s="7">
        <v>3598054.21</v>
      </c>
      <c r="T80" s="7">
        <v>788235.75</v>
      </c>
      <c r="U80" s="7">
        <v>788235.75</v>
      </c>
      <c r="V80" s="7">
        <v>722919.29</v>
      </c>
      <c r="W80" s="4">
        <f t="shared" si="1"/>
        <v>12.744635271314616</v>
      </c>
      <c r="X80" s="6">
        <v>0</v>
      </c>
      <c r="Y80" s="6" t="s">
        <v>1</v>
      </c>
      <c r="Z80" s="5">
        <v>640359</v>
      </c>
      <c r="AA80" s="4">
        <v>0</v>
      </c>
      <c r="AB80" s="4">
        <v>0.17</v>
      </c>
      <c r="AC80" s="3" t="s">
        <v>0</v>
      </c>
      <c r="AD80" s="2"/>
    </row>
    <row r="81" spans="1:30" ht="60.75" customHeight="1">
      <c r="A81" s="10" t="s">
        <v>16</v>
      </c>
      <c r="B81" s="10" t="s">
        <v>15</v>
      </c>
      <c r="C81" s="9" t="s">
        <v>14</v>
      </c>
      <c r="D81" s="9" t="s">
        <v>13</v>
      </c>
      <c r="E81" s="9" t="s">
        <v>12</v>
      </c>
      <c r="F81" s="7" t="s">
        <v>11</v>
      </c>
      <c r="G81" s="7" t="s">
        <v>10</v>
      </c>
      <c r="H81" s="8" t="s">
        <v>9</v>
      </c>
      <c r="I81" s="7" t="s">
        <v>8</v>
      </c>
      <c r="J81" s="6" t="s">
        <v>7</v>
      </c>
      <c r="K81" s="7" t="s">
        <v>6</v>
      </c>
      <c r="L81" s="7" t="s">
        <v>5</v>
      </c>
      <c r="M81" s="7" t="s">
        <v>4</v>
      </c>
      <c r="N81" s="6" t="s">
        <v>3</v>
      </c>
      <c r="O81" s="6" t="s">
        <v>2</v>
      </c>
      <c r="P81" s="7">
        <v>8225445.4900000002</v>
      </c>
      <c r="Q81" s="7">
        <v>8225445.4900000002</v>
      </c>
      <c r="R81" s="7">
        <v>2108167.0499999998</v>
      </c>
      <c r="S81" s="7">
        <v>2952931.59</v>
      </c>
      <c r="T81" s="7">
        <v>2108167.0499999998</v>
      </c>
      <c r="U81" s="7">
        <v>2108167.0499999998</v>
      </c>
      <c r="V81" s="7">
        <v>267482.46000000002</v>
      </c>
      <c r="W81" s="4">
        <f t="shared" si="1"/>
        <v>25.62982214839284</v>
      </c>
      <c r="X81" s="6">
        <v>0</v>
      </c>
      <c r="Y81" s="6" t="s">
        <v>1</v>
      </c>
      <c r="Z81" s="5">
        <v>353577</v>
      </c>
      <c r="AA81" s="4">
        <v>0</v>
      </c>
      <c r="AB81" s="4">
        <v>0.26</v>
      </c>
      <c r="AC81" s="3" t="s">
        <v>0</v>
      </c>
      <c r="AD81" s="2"/>
    </row>
  </sheetData>
  <mergeCells count="7">
    <mergeCell ref="A1:V1"/>
    <mergeCell ref="W1:AC1"/>
    <mergeCell ref="A5:E5"/>
    <mergeCell ref="A13:N13"/>
    <mergeCell ref="O13:X13"/>
    <mergeCell ref="Y13:AB13"/>
    <mergeCell ref="AC13:AC14"/>
  </mergeCells>
  <printOptions horizontalCentered="1"/>
  <pageMargins left="0.23622047244094491" right="0.23622047244094491" top="0.39370078740157483" bottom="0.55118110236220474" header="0" footer="0.31496062992125984"/>
  <pageSetup scale="93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AV69"/>
  <sheetViews>
    <sheetView showGridLines="0" topLeftCell="C1" zoomScaleSheetLayoutView="80" workbookViewId="0">
      <selection activeCell="C14" sqref="C14"/>
    </sheetView>
  </sheetViews>
  <sheetFormatPr baseColWidth="10" defaultColWidth="11.42578125" defaultRowHeight="9" customHeight="1"/>
  <cols>
    <col min="1" max="1" width="6.7109375" style="51" hidden="1" customWidth="1"/>
    <col min="2" max="2" width="8.42578125" style="51" hidden="1" customWidth="1"/>
    <col min="3" max="3" width="8.85546875" style="51" customWidth="1"/>
    <col min="4" max="4" width="4.7109375" style="51" customWidth="1"/>
    <col min="5" max="5" width="7.5703125" style="51" customWidth="1"/>
    <col min="6" max="6" width="10.140625" style="51" customWidth="1"/>
    <col min="7" max="7" width="4.140625" style="51" customWidth="1"/>
    <col min="8" max="8" width="8.42578125" style="51" customWidth="1"/>
    <col min="9" max="9" width="4.5703125" style="51" customWidth="1"/>
    <col min="10" max="10" width="3.5703125" style="51" customWidth="1"/>
    <col min="11" max="11" width="10.5703125" style="51" hidden="1" customWidth="1"/>
    <col min="12" max="12" width="6" style="51" customWidth="1"/>
    <col min="13" max="13" width="3.28515625" style="51" customWidth="1"/>
    <col min="14" max="14" width="6.85546875" style="51" customWidth="1"/>
    <col min="15" max="15" width="10.7109375" style="51" customWidth="1"/>
    <col min="16" max="22" width="8.5703125" style="51" customWidth="1"/>
    <col min="23" max="23" width="3" style="51" customWidth="1"/>
    <col min="24" max="24" width="8" style="51" customWidth="1"/>
    <col min="25" max="16384" width="11.42578125" style="35"/>
  </cols>
  <sheetData>
    <row r="1" spans="1:48" ht="9" customHeight="1">
      <c r="A1" s="107" t="s">
        <v>302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48" ht="2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48" ht="7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48" ht="15" customHeight="1">
      <c r="A5" s="35"/>
      <c r="B5" s="35"/>
      <c r="C5" s="108" t="s">
        <v>299</v>
      </c>
      <c r="D5" s="108"/>
      <c r="E5" s="108"/>
      <c r="F5" s="108"/>
      <c r="G5" s="108"/>
      <c r="H5" s="35"/>
      <c r="I5" s="35"/>
      <c r="J5" s="35"/>
      <c r="K5" s="35"/>
      <c r="L5" s="35"/>
      <c r="M5" s="35"/>
      <c r="N5" s="35"/>
      <c r="O5" s="35"/>
      <c r="P5" s="38"/>
      <c r="Q5" s="38"/>
      <c r="R5" s="38"/>
      <c r="S5" s="38"/>
      <c r="T5" s="38"/>
      <c r="U5" s="38"/>
      <c r="V5" s="38"/>
      <c r="W5" s="38"/>
      <c r="X5" s="38"/>
    </row>
    <row r="6" spans="1:48" ht="15" customHeight="1">
      <c r="A6" s="35"/>
      <c r="B6" s="35"/>
      <c r="C6" s="109" t="s">
        <v>303</v>
      </c>
      <c r="D6" s="109"/>
      <c r="E6" s="109"/>
      <c r="F6" s="109"/>
      <c r="G6" s="109"/>
      <c r="H6" s="35"/>
      <c r="I6" s="35"/>
      <c r="J6" s="35"/>
      <c r="K6" s="35"/>
      <c r="L6" s="35"/>
      <c r="M6" s="35"/>
      <c r="N6" s="35"/>
      <c r="O6" s="35"/>
      <c r="P6" s="38"/>
      <c r="Q6" s="38"/>
      <c r="R6" s="38"/>
      <c r="S6" s="38"/>
      <c r="T6" s="38"/>
      <c r="U6" s="38"/>
      <c r="V6" s="38"/>
      <c r="W6" s="38"/>
      <c r="X6" s="38"/>
    </row>
    <row r="7" spans="1:48" ht="8.25" customHeight="1">
      <c r="A7" s="35"/>
      <c r="B7" s="35"/>
      <c r="C7" s="39" t="s">
        <v>298</v>
      </c>
      <c r="D7" s="39"/>
      <c r="E7" s="39"/>
      <c r="F7" s="39"/>
      <c r="G7" s="39"/>
      <c r="H7" s="35"/>
      <c r="I7" s="35"/>
      <c r="J7" s="35"/>
      <c r="K7" s="35"/>
      <c r="L7" s="35"/>
      <c r="M7" s="35"/>
      <c r="N7" s="35"/>
      <c r="O7" s="35"/>
      <c r="P7" s="38"/>
      <c r="Q7" s="38"/>
      <c r="R7" s="38"/>
      <c r="S7" s="38"/>
      <c r="T7" s="38"/>
      <c r="U7" s="38"/>
      <c r="V7" s="38"/>
      <c r="W7" s="38"/>
      <c r="X7" s="38"/>
    </row>
    <row r="8" spans="1:48" ht="8.25" customHeight="1">
      <c r="A8" s="39"/>
      <c r="B8" s="39"/>
      <c r="C8" s="39"/>
      <c r="D8" s="39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48" ht="8.25" customHeight="1">
      <c r="A9" s="39"/>
      <c r="B9" s="39"/>
      <c r="C9" s="39" t="s">
        <v>297</v>
      </c>
      <c r="D9" s="39"/>
      <c r="E9" s="3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48" ht="7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48" s="41" customFormat="1" ht="21" customHeight="1" thickBot="1">
      <c r="A11" s="110" t="s">
        <v>304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112" t="s">
        <v>305</v>
      </c>
      <c r="O11" s="113"/>
      <c r="P11" s="112" t="s">
        <v>306</v>
      </c>
      <c r="Q11" s="114"/>
      <c r="R11" s="114"/>
      <c r="S11" s="114"/>
      <c r="T11" s="114"/>
      <c r="U11" s="114"/>
      <c r="V11" s="114"/>
      <c r="W11" s="113"/>
      <c r="X11" s="40" t="s">
        <v>307</v>
      </c>
    </row>
    <row r="12" spans="1:48" s="42" customFormat="1" ht="44.25" customHeight="1">
      <c r="A12" s="15" t="s">
        <v>289</v>
      </c>
      <c r="B12" s="13" t="s">
        <v>288</v>
      </c>
      <c r="C12" s="15" t="s">
        <v>308</v>
      </c>
      <c r="D12" s="13" t="s">
        <v>309</v>
      </c>
      <c r="E12" s="13" t="s">
        <v>285</v>
      </c>
      <c r="F12" s="13" t="s">
        <v>310</v>
      </c>
      <c r="G12" s="13" t="s">
        <v>311</v>
      </c>
      <c r="H12" s="13" t="s">
        <v>312</v>
      </c>
      <c r="I12" s="13" t="s">
        <v>313</v>
      </c>
      <c r="J12" s="13" t="s">
        <v>283</v>
      </c>
      <c r="K12" s="13" t="s">
        <v>314</v>
      </c>
      <c r="L12" s="13" t="s">
        <v>315</v>
      </c>
      <c r="M12" s="13" t="s">
        <v>269</v>
      </c>
      <c r="N12" s="13" t="s">
        <v>316</v>
      </c>
      <c r="O12" s="13" t="s">
        <v>317</v>
      </c>
      <c r="P12" s="13" t="s">
        <v>318</v>
      </c>
      <c r="Q12" s="13" t="s">
        <v>276</v>
      </c>
      <c r="R12" s="13" t="s">
        <v>275</v>
      </c>
      <c r="S12" s="13" t="s">
        <v>274</v>
      </c>
      <c r="T12" s="13" t="s">
        <v>273</v>
      </c>
      <c r="U12" s="13" t="s">
        <v>272</v>
      </c>
      <c r="V12" s="13" t="s">
        <v>271</v>
      </c>
      <c r="W12" s="13" t="s">
        <v>319</v>
      </c>
      <c r="X12" s="13" t="s">
        <v>7</v>
      </c>
    </row>
    <row r="13" spans="1:48" ht="60.75" customHeight="1">
      <c r="A13" s="43" t="s">
        <v>13</v>
      </c>
      <c r="B13" s="43" t="s">
        <v>12</v>
      </c>
      <c r="C13" s="43" t="s">
        <v>320</v>
      </c>
      <c r="D13" s="43" t="s">
        <v>261</v>
      </c>
      <c r="E13" s="44" t="s">
        <v>321</v>
      </c>
      <c r="F13" s="45" t="s">
        <v>322</v>
      </c>
      <c r="G13" s="46" t="s">
        <v>323</v>
      </c>
      <c r="H13" s="47" t="s">
        <v>324</v>
      </c>
      <c r="I13" s="45" t="s">
        <v>325</v>
      </c>
      <c r="J13" s="47"/>
      <c r="K13" s="47" t="s">
        <v>5</v>
      </c>
      <c r="L13" s="45">
        <v>0</v>
      </c>
      <c r="M13" s="45">
        <v>0</v>
      </c>
      <c r="N13" s="43" t="s">
        <v>7</v>
      </c>
      <c r="O13" s="47" t="s">
        <v>326</v>
      </c>
      <c r="P13" s="48">
        <v>0</v>
      </c>
      <c r="Q13" s="48">
        <v>1170724.46</v>
      </c>
      <c r="R13" s="48">
        <v>1170724.46</v>
      </c>
      <c r="S13" s="48">
        <v>0</v>
      </c>
      <c r="T13" s="48">
        <v>0</v>
      </c>
      <c r="U13" s="49">
        <v>0</v>
      </c>
      <c r="V13" s="49">
        <v>0</v>
      </c>
      <c r="W13" s="46" t="s">
        <v>327</v>
      </c>
      <c r="X13" s="50" t="s">
        <v>328</v>
      </c>
    </row>
    <row r="14" spans="1:48" ht="60.75" customHeight="1">
      <c r="A14" s="43" t="s">
        <v>13</v>
      </c>
      <c r="B14" s="43" t="s">
        <v>12</v>
      </c>
      <c r="C14" s="43" t="s">
        <v>329</v>
      </c>
      <c r="D14" s="43" t="s">
        <v>261</v>
      </c>
      <c r="E14" s="44" t="s">
        <v>321</v>
      </c>
      <c r="F14" s="45" t="s">
        <v>322</v>
      </c>
      <c r="G14" s="46" t="s">
        <v>323</v>
      </c>
      <c r="H14" s="47" t="s">
        <v>324</v>
      </c>
      <c r="I14" s="45" t="s">
        <v>325</v>
      </c>
      <c r="J14" s="47"/>
      <c r="K14" s="47" t="s">
        <v>5</v>
      </c>
      <c r="L14" s="45"/>
      <c r="M14" s="45"/>
      <c r="N14" s="43" t="s">
        <v>330</v>
      </c>
      <c r="O14" s="47" t="s">
        <v>331</v>
      </c>
      <c r="P14" s="48">
        <v>0</v>
      </c>
      <c r="Q14" s="48">
        <v>30951.59</v>
      </c>
      <c r="R14" s="48">
        <v>30951.59</v>
      </c>
      <c r="S14" s="48">
        <v>0</v>
      </c>
      <c r="T14" s="48">
        <v>0</v>
      </c>
      <c r="U14" s="49">
        <v>0</v>
      </c>
      <c r="V14" s="49">
        <v>0</v>
      </c>
      <c r="W14" s="46" t="s">
        <v>327</v>
      </c>
      <c r="X14" s="50" t="s">
        <v>332</v>
      </c>
    </row>
    <row r="15" spans="1:48" ht="60.75" customHeight="1">
      <c r="A15" s="43" t="s">
        <v>13</v>
      </c>
      <c r="B15" s="43" t="s">
        <v>12</v>
      </c>
      <c r="C15" s="43" t="s">
        <v>329</v>
      </c>
      <c r="D15" s="43" t="s">
        <v>261</v>
      </c>
      <c r="E15" s="44" t="s">
        <v>321</v>
      </c>
      <c r="F15" s="45" t="s">
        <v>322</v>
      </c>
      <c r="G15" s="46" t="s">
        <v>323</v>
      </c>
      <c r="H15" s="47" t="s">
        <v>324</v>
      </c>
      <c r="I15" s="45" t="s">
        <v>325</v>
      </c>
      <c r="J15" s="47"/>
      <c r="K15" s="47" t="s">
        <v>5</v>
      </c>
      <c r="L15" s="45"/>
      <c r="M15" s="45"/>
      <c r="N15" s="43" t="s">
        <v>333</v>
      </c>
      <c r="O15" s="47" t="s">
        <v>334</v>
      </c>
      <c r="P15" s="48">
        <v>0</v>
      </c>
      <c r="Q15" s="48">
        <v>1139772.8700000001</v>
      </c>
      <c r="R15" s="48">
        <v>1139772.8700000001</v>
      </c>
      <c r="S15" s="48">
        <v>0</v>
      </c>
      <c r="T15" s="48">
        <v>0</v>
      </c>
      <c r="U15" s="49">
        <v>0</v>
      </c>
      <c r="V15" s="49">
        <v>0</v>
      </c>
      <c r="W15" s="46" t="s">
        <v>327</v>
      </c>
      <c r="X15" s="50" t="s">
        <v>332</v>
      </c>
    </row>
    <row r="16" spans="1:48" ht="60.75" customHeight="1">
      <c r="A16" s="43" t="s">
        <v>13</v>
      </c>
      <c r="B16" s="43" t="s">
        <v>12</v>
      </c>
      <c r="C16" s="43" t="s">
        <v>320</v>
      </c>
      <c r="D16" s="43" t="s">
        <v>261</v>
      </c>
      <c r="E16" s="44" t="s">
        <v>321</v>
      </c>
      <c r="F16" s="45" t="s">
        <v>322</v>
      </c>
      <c r="G16" s="46" t="s">
        <v>323</v>
      </c>
      <c r="H16" s="47" t="s">
        <v>335</v>
      </c>
      <c r="I16" s="45" t="s">
        <v>336</v>
      </c>
      <c r="J16" s="47"/>
      <c r="K16" s="47" t="s">
        <v>5</v>
      </c>
      <c r="L16" s="45">
        <v>0</v>
      </c>
      <c r="M16" s="45">
        <v>0</v>
      </c>
      <c r="N16" s="43" t="s">
        <v>7</v>
      </c>
      <c r="O16" s="47" t="s">
        <v>326</v>
      </c>
      <c r="P16" s="48">
        <v>0</v>
      </c>
      <c r="Q16" s="48">
        <v>4232.66</v>
      </c>
      <c r="R16" s="48">
        <v>4232.66</v>
      </c>
      <c r="S16" s="48">
        <v>0</v>
      </c>
      <c r="T16" s="48">
        <v>0</v>
      </c>
      <c r="U16" s="49">
        <v>0</v>
      </c>
      <c r="V16" s="49">
        <v>0</v>
      </c>
      <c r="W16" s="46" t="s">
        <v>327</v>
      </c>
      <c r="X16" s="50" t="s">
        <v>328</v>
      </c>
    </row>
    <row r="17" spans="1:24" ht="60.75" customHeight="1">
      <c r="A17" s="43" t="s">
        <v>13</v>
      </c>
      <c r="B17" s="43" t="s">
        <v>12</v>
      </c>
      <c r="C17" s="43" t="s">
        <v>329</v>
      </c>
      <c r="D17" s="43" t="s">
        <v>261</v>
      </c>
      <c r="E17" s="44" t="s">
        <v>321</v>
      </c>
      <c r="F17" s="45" t="s">
        <v>322</v>
      </c>
      <c r="G17" s="46" t="s">
        <v>323</v>
      </c>
      <c r="H17" s="47" t="s">
        <v>335</v>
      </c>
      <c r="I17" s="45" t="s">
        <v>336</v>
      </c>
      <c r="J17" s="47"/>
      <c r="K17" s="47" t="s">
        <v>5</v>
      </c>
      <c r="L17" s="45"/>
      <c r="M17" s="45"/>
      <c r="N17" s="43" t="s">
        <v>330</v>
      </c>
      <c r="O17" s="47" t="s">
        <v>331</v>
      </c>
      <c r="P17" s="48">
        <v>0</v>
      </c>
      <c r="Q17" s="48">
        <v>4232.66</v>
      </c>
      <c r="R17" s="48">
        <v>4232.66</v>
      </c>
      <c r="S17" s="48">
        <v>0</v>
      </c>
      <c r="T17" s="48">
        <v>0</v>
      </c>
      <c r="U17" s="49">
        <v>0</v>
      </c>
      <c r="V17" s="49">
        <v>0</v>
      </c>
      <c r="W17" s="46" t="s">
        <v>327</v>
      </c>
      <c r="X17" s="50" t="s">
        <v>337</v>
      </c>
    </row>
    <row r="18" spans="1:24" ht="60.75" customHeight="1">
      <c r="A18" s="43" t="s">
        <v>13</v>
      </c>
      <c r="B18" s="43" t="s">
        <v>12</v>
      </c>
      <c r="C18" s="43" t="s">
        <v>320</v>
      </c>
      <c r="D18" s="43" t="s">
        <v>56</v>
      </c>
      <c r="E18" s="44" t="s">
        <v>338</v>
      </c>
      <c r="F18" s="45" t="s">
        <v>339</v>
      </c>
      <c r="G18" s="46" t="s">
        <v>340</v>
      </c>
      <c r="H18" s="47" t="s">
        <v>341</v>
      </c>
      <c r="I18" s="45" t="s">
        <v>342</v>
      </c>
      <c r="J18" s="47"/>
      <c r="K18" s="47" t="s">
        <v>5</v>
      </c>
      <c r="L18" s="45">
        <v>0</v>
      </c>
      <c r="M18" s="45">
        <v>0</v>
      </c>
      <c r="N18" s="43" t="s">
        <v>7</v>
      </c>
      <c r="O18" s="47" t="s">
        <v>326</v>
      </c>
      <c r="P18" s="48">
        <v>0</v>
      </c>
      <c r="Q18" s="48">
        <v>4717406.59</v>
      </c>
      <c r="R18" s="48">
        <v>4717406.59</v>
      </c>
      <c r="S18" s="48">
        <v>0</v>
      </c>
      <c r="T18" s="48">
        <v>0</v>
      </c>
      <c r="U18" s="49">
        <v>0</v>
      </c>
      <c r="V18" s="49">
        <v>0</v>
      </c>
      <c r="W18" s="46" t="s">
        <v>327</v>
      </c>
      <c r="X18" s="50" t="s">
        <v>328</v>
      </c>
    </row>
    <row r="19" spans="1:24" ht="60.75" customHeight="1">
      <c r="A19" s="43" t="s">
        <v>13</v>
      </c>
      <c r="B19" s="43" t="s">
        <v>12</v>
      </c>
      <c r="C19" s="43" t="s">
        <v>329</v>
      </c>
      <c r="D19" s="43" t="s">
        <v>56</v>
      </c>
      <c r="E19" s="44" t="s">
        <v>338</v>
      </c>
      <c r="F19" s="45" t="s">
        <v>339</v>
      </c>
      <c r="G19" s="46" t="s">
        <v>340</v>
      </c>
      <c r="H19" s="47" t="s">
        <v>341</v>
      </c>
      <c r="I19" s="45" t="s">
        <v>342</v>
      </c>
      <c r="J19" s="47"/>
      <c r="K19" s="47" t="s">
        <v>5</v>
      </c>
      <c r="L19" s="45"/>
      <c r="M19" s="45"/>
      <c r="N19" s="43" t="s">
        <v>333</v>
      </c>
      <c r="O19" s="47" t="s">
        <v>334</v>
      </c>
      <c r="P19" s="48">
        <v>0</v>
      </c>
      <c r="Q19" s="48">
        <v>4717406.59</v>
      </c>
      <c r="R19" s="48">
        <v>4717406.59</v>
      </c>
      <c r="S19" s="48">
        <v>0</v>
      </c>
      <c r="T19" s="48">
        <v>0</v>
      </c>
      <c r="U19" s="49">
        <v>0</v>
      </c>
      <c r="V19" s="49">
        <v>0</v>
      </c>
      <c r="W19" s="46" t="s">
        <v>327</v>
      </c>
      <c r="X19" s="50" t="s">
        <v>343</v>
      </c>
    </row>
    <row r="20" spans="1:24" ht="74.25" customHeight="1">
      <c r="A20" s="43" t="s">
        <v>13</v>
      </c>
      <c r="B20" s="43" t="s">
        <v>12</v>
      </c>
      <c r="C20" s="43" t="s">
        <v>320</v>
      </c>
      <c r="D20" s="43" t="s">
        <v>56</v>
      </c>
      <c r="E20" s="44" t="s">
        <v>344</v>
      </c>
      <c r="F20" s="45" t="s">
        <v>345</v>
      </c>
      <c r="G20" s="46" t="s">
        <v>346</v>
      </c>
      <c r="H20" s="47" t="s">
        <v>347</v>
      </c>
      <c r="I20" s="45" t="s">
        <v>348</v>
      </c>
      <c r="J20" s="47"/>
      <c r="K20" s="47" t="s">
        <v>5</v>
      </c>
      <c r="L20" s="45">
        <v>103.18</v>
      </c>
      <c r="M20" s="45">
        <v>0</v>
      </c>
      <c r="N20" s="43" t="s">
        <v>7</v>
      </c>
      <c r="O20" s="47" t="s">
        <v>326</v>
      </c>
      <c r="P20" s="48">
        <v>0</v>
      </c>
      <c r="Q20" s="48">
        <v>19159271.710000001</v>
      </c>
      <c r="R20" s="48">
        <v>19159271.710000001</v>
      </c>
      <c r="S20" s="48">
        <v>18995464.199999999</v>
      </c>
      <c r="T20" s="48">
        <v>18440728.600000001</v>
      </c>
      <c r="U20" s="49">
        <v>18440728.600000001</v>
      </c>
      <c r="V20" s="49">
        <v>10074060.050000001</v>
      </c>
      <c r="W20" s="46" t="s">
        <v>327</v>
      </c>
      <c r="X20" s="50" t="s">
        <v>328</v>
      </c>
    </row>
    <row r="21" spans="1:24" ht="74.25" customHeight="1">
      <c r="A21" s="43" t="s">
        <v>13</v>
      </c>
      <c r="B21" s="43" t="s">
        <v>12</v>
      </c>
      <c r="C21" s="43" t="s">
        <v>329</v>
      </c>
      <c r="D21" s="43" t="s">
        <v>56</v>
      </c>
      <c r="E21" s="44" t="s">
        <v>344</v>
      </c>
      <c r="F21" s="45" t="s">
        <v>345</v>
      </c>
      <c r="G21" s="46" t="s">
        <v>346</v>
      </c>
      <c r="H21" s="47" t="s">
        <v>347</v>
      </c>
      <c r="I21" s="45" t="s">
        <v>348</v>
      </c>
      <c r="J21" s="47"/>
      <c r="K21" s="47" t="s">
        <v>5</v>
      </c>
      <c r="L21" s="45"/>
      <c r="M21" s="45"/>
      <c r="N21" s="43" t="s">
        <v>330</v>
      </c>
      <c r="O21" s="47" t="s">
        <v>331</v>
      </c>
      <c r="P21" s="48">
        <v>0</v>
      </c>
      <c r="Q21" s="48">
        <v>163807.51</v>
      </c>
      <c r="R21" s="48">
        <v>163807.51</v>
      </c>
      <c r="S21" s="48">
        <v>0</v>
      </c>
      <c r="T21" s="48">
        <v>0</v>
      </c>
      <c r="U21" s="49">
        <v>0</v>
      </c>
      <c r="V21" s="49">
        <v>0</v>
      </c>
      <c r="W21" s="46" t="s">
        <v>327</v>
      </c>
      <c r="X21" s="50" t="s">
        <v>349</v>
      </c>
    </row>
    <row r="22" spans="1:24" ht="81" customHeight="1">
      <c r="A22" s="43" t="s">
        <v>13</v>
      </c>
      <c r="B22" s="43" t="s">
        <v>12</v>
      </c>
      <c r="C22" s="43" t="s">
        <v>329</v>
      </c>
      <c r="D22" s="43" t="s">
        <v>56</v>
      </c>
      <c r="E22" s="44" t="s">
        <v>344</v>
      </c>
      <c r="F22" s="45" t="s">
        <v>345</v>
      </c>
      <c r="G22" s="46" t="s">
        <v>346</v>
      </c>
      <c r="H22" s="47" t="s">
        <v>347</v>
      </c>
      <c r="I22" s="45" t="s">
        <v>348</v>
      </c>
      <c r="J22" s="47"/>
      <c r="K22" s="47" t="s">
        <v>5</v>
      </c>
      <c r="L22" s="45"/>
      <c r="M22" s="45"/>
      <c r="N22" s="43" t="s">
        <v>333</v>
      </c>
      <c r="O22" s="47" t="s">
        <v>350</v>
      </c>
      <c r="P22" s="48">
        <v>0</v>
      </c>
      <c r="Q22" s="48">
        <v>5278191.5599999996</v>
      </c>
      <c r="R22" s="48">
        <v>5278191.5599999996</v>
      </c>
      <c r="S22" s="48">
        <v>5278191.5599999996</v>
      </c>
      <c r="T22" s="48">
        <v>4960826.49</v>
      </c>
      <c r="U22" s="49">
        <v>4960826.49</v>
      </c>
      <c r="V22" s="49">
        <v>3166593.4</v>
      </c>
      <c r="W22" s="46" t="s">
        <v>327</v>
      </c>
      <c r="X22" s="50" t="s">
        <v>349</v>
      </c>
    </row>
    <row r="23" spans="1:24" ht="81" customHeight="1">
      <c r="A23" s="43" t="s">
        <v>13</v>
      </c>
      <c r="B23" s="43" t="s">
        <v>12</v>
      </c>
      <c r="C23" s="43" t="s">
        <v>329</v>
      </c>
      <c r="D23" s="43" t="s">
        <v>56</v>
      </c>
      <c r="E23" s="44" t="s">
        <v>344</v>
      </c>
      <c r="F23" s="45" t="s">
        <v>345</v>
      </c>
      <c r="G23" s="46" t="s">
        <v>346</v>
      </c>
      <c r="H23" s="47" t="s">
        <v>347</v>
      </c>
      <c r="I23" s="45" t="s">
        <v>348</v>
      </c>
      <c r="J23" s="47"/>
      <c r="K23" s="47" t="s">
        <v>5</v>
      </c>
      <c r="L23" s="45"/>
      <c r="M23" s="45"/>
      <c r="N23" s="43" t="s">
        <v>333</v>
      </c>
      <c r="O23" s="47" t="s">
        <v>351</v>
      </c>
      <c r="P23" s="48">
        <v>0</v>
      </c>
      <c r="Q23" s="48">
        <v>13717272.640000001</v>
      </c>
      <c r="R23" s="48">
        <v>13717272.640000001</v>
      </c>
      <c r="S23" s="48">
        <v>13717272.640000001</v>
      </c>
      <c r="T23" s="48">
        <v>13479902.109999999</v>
      </c>
      <c r="U23" s="49">
        <v>13479902.109999999</v>
      </c>
      <c r="V23" s="49">
        <v>6907466.6500000004</v>
      </c>
      <c r="W23" s="46" t="s">
        <v>327</v>
      </c>
      <c r="X23" s="50" t="s">
        <v>349</v>
      </c>
    </row>
    <row r="24" spans="1:24" ht="60.75" customHeight="1">
      <c r="A24" s="43" t="s">
        <v>13</v>
      </c>
      <c r="B24" s="43" t="s">
        <v>12</v>
      </c>
      <c r="C24" s="43" t="s">
        <v>320</v>
      </c>
      <c r="D24" s="43" t="s">
        <v>56</v>
      </c>
      <c r="E24" s="44" t="s">
        <v>344</v>
      </c>
      <c r="F24" s="45" t="s">
        <v>352</v>
      </c>
      <c r="G24" s="46" t="s">
        <v>353</v>
      </c>
      <c r="H24" s="47" t="s">
        <v>354</v>
      </c>
      <c r="I24" s="45" t="s">
        <v>355</v>
      </c>
      <c r="J24" s="47"/>
      <c r="K24" s="47" t="s">
        <v>5</v>
      </c>
      <c r="L24" s="45">
        <v>0</v>
      </c>
      <c r="M24" s="45">
        <v>0</v>
      </c>
      <c r="N24" s="43" t="s">
        <v>7</v>
      </c>
      <c r="O24" s="47" t="s">
        <v>326</v>
      </c>
      <c r="P24" s="48">
        <v>0</v>
      </c>
      <c r="Q24" s="48">
        <v>4907187.83</v>
      </c>
      <c r="R24" s="48">
        <v>4907187.83</v>
      </c>
      <c r="S24" s="48">
        <v>4907187.83</v>
      </c>
      <c r="T24" s="48">
        <v>2408036.86</v>
      </c>
      <c r="U24" s="49">
        <v>2408036.86</v>
      </c>
      <c r="V24" s="49">
        <v>1170232.97</v>
      </c>
      <c r="W24" s="46" t="s">
        <v>327</v>
      </c>
      <c r="X24" s="50" t="s">
        <v>328</v>
      </c>
    </row>
    <row r="25" spans="1:24" ht="60.75" customHeight="1">
      <c r="A25" s="43" t="s">
        <v>13</v>
      </c>
      <c r="B25" s="43" t="s">
        <v>12</v>
      </c>
      <c r="C25" s="43" t="s">
        <v>329</v>
      </c>
      <c r="D25" s="43" t="s">
        <v>56</v>
      </c>
      <c r="E25" s="44" t="s">
        <v>344</v>
      </c>
      <c r="F25" s="45" t="s">
        <v>352</v>
      </c>
      <c r="G25" s="46" t="s">
        <v>353</v>
      </c>
      <c r="H25" s="47" t="s">
        <v>354</v>
      </c>
      <c r="I25" s="45" t="s">
        <v>355</v>
      </c>
      <c r="J25" s="47"/>
      <c r="K25" s="47" t="s">
        <v>5</v>
      </c>
      <c r="L25" s="45"/>
      <c r="M25" s="45"/>
      <c r="N25" s="43" t="s">
        <v>333</v>
      </c>
      <c r="O25" s="47" t="s">
        <v>356</v>
      </c>
      <c r="P25" s="48">
        <v>0</v>
      </c>
      <c r="Q25" s="48">
        <v>4907187.83</v>
      </c>
      <c r="R25" s="48">
        <v>4907187.83</v>
      </c>
      <c r="S25" s="48">
        <v>4907187.83</v>
      </c>
      <c r="T25" s="48">
        <v>2408036.86</v>
      </c>
      <c r="U25" s="49">
        <v>2408036.86</v>
      </c>
      <c r="V25" s="49">
        <v>1170232.97</v>
      </c>
      <c r="W25" s="46" t="s">
        <v>327</v>
      </c>
      <c r="X25" s="50" t="s">
        <v>357</v>
      </c>
    </row>
    <row r="26" spans="1:24" ht="60.75" customHeight="1">
      <c r="A26" s="43" t="s">
        <v>13</v>
      </c>
      <c r="B26" s="43" t="s">
        <v>12</v>
      </c>
      <c r="C26" s="43" t="s">
        <v>320</v>
      </c>
      <c r="D26" s="43" t="s">
        <v>56</v>
      </c>
      <c r="E26" s="44" t="s">
        <v>344</v>
      </c>
      <c r="F26" s="45" t="s">
        <v>352</v>
      </c>
      <c r="G26" s="46" t="s">
        <v>353</v>
      </c>
      <c r="H26" s="47" t="s">
        <v>358</v>
      </c>
      <c r="I26" s="45" t="s">
        <v>359</v>
      </c>
      <c r="J26" s="47"/>
      <c r="K26" s="47" t="s">
        <v>5</v>
      </c>
      <c r="L26" s="45">
        <v>0</v>
      </c>
      <c r="M26" s="45">
        <v>0</v>
      </c>
      <c r="N26" s="43" t="s">
        <v>7</v>
      </c>
      <c r="O26" s="47" t="s">
        <v>326</v>
      </c>
      <c r="P26" s="48">
        <v>0</v>
      </c>
      <c r="Q26" s="48">
        <v>8638676.0099999998</v>
      </c>
      <c r="R26" s="48">
        <v>8638676.0099999998</v>
      </c>
      <c r="S26" s="48">
        <v>8638676.0099999998</v>
      </c>
      <c r="T26" s="48">
        <v>6110217.2999999998</v>
      </c>
      <c r="U26" s="49">
        <v>6110217.2999999998</v>
      </c>
      <c r="V26" s="49">
        <v>4039336.07</v>
      </c>
      <c r="W26" s="46" t="s">
        <v>327</v>
      </c>
      <c r="X26" s="50" t="s">
        <v>328</v>
      </c>
    </row>
    <row r="27" spans="1:24" ht="81" customHeight="1">
      <c r="A27" s="43" t="s">
        <v>13</v>
      </c>
      <c r="B27" s="43" t="s">
        <v>12</v>
      </c>
      <c r="C27" s="43" t="s">
        <v>329</v>
      </c>
      <c r="D27" s="43" t="s">
        <v>56</v>
      </c>
      <c r="E27" s="44" t="s">
        <v>344</v>
      </c>
      <c r="F27" s="45" t="s">
        <v>352</v>
      </c>
      <c r="G27" s="46" t="s">
        <v>353</v>
      </c>
      <c r="H27" s="47" t="s">
        <v>358</v>
      </c>
      <c r="I27" s="45" t="s">
        <v>359</v>
      </c>
      <c r="J27" s="47"/>
      <c r="K27" s="47" t="s">
        <v>5</v>
      </c>
      <c r="L27" s="45"/>
      <c r="M27" s="45"/>
      <c r="N27" s="43" t="s">
        <v>333</v>
      </c>
      <c r="O27" s="47" t="s">
        <v>350</v>
      </c>
      <c r="P27" s="48">
        <v>0</v>
      </c>
      <c r="Q27" s="48">
        <v>8638676.0099999998</v>
      </c>
      <c r="R27" s="48">
        <v>8638676.0099999998</v>
      </c>
      <c r="S27" s="48">
        <v>8638676.0099999998</v>
      </c>
      <c r="T27" s="48">
        <v>6110217.2999999998</v>
      </c>
      <c r="U27" s="49">
        <v>6110217.2999999998</v>
      </c>
      <c r="V27" s="49">
        <v>4039336.07</v>
      </c>
      <c r="W27" s="46" t="s">
        <v>327</v>
      </c>
      <c r="X27" s="50" t="s">
        <v>360</v>
      </c>
    </row>
    <row r="28" spans="1:24" ht="60.75" customHeight="1">
      <c r="A28" s="43" t="s">
        <v>13</v>
      </c>
      <c r="B28" s="43" t="s">
        <v>12</v>
      </c>
      <c r="C28" s="43" t="s">
        <v>320</v>
      </c>
      <c r="D28" s="43" t="s">
        <v>56</v>
      </c>
      <c r="E28" s="44" t="s">
        <v>344</v>
      </c>
      <c r="F28" s="45" t="s">
        <v>352</v>
      </c>
      <c r="G28" s="46" t="s">
        <v>353</v>
      </c>
      <c r="H28" s="47" t="s">
        <v>361</v>
      </c>
      <c r="I28" s="45" t="s">
        <v>362</v>
      </c>
      <c r="J28" s="47"/>
      <c r="K28" s="47" t="s">
        <v>5</v>
      </c>
      <c r="L28" s="45">
        <v>0</v>
      </c>
      <c r="M28" s="45">
        <v>0</v>
      </c>
      <c r="N28" s="43" t="s">
        <v>7</v>
      </c>
      <c r="O28" s="47" t="s">
        <v>326</v>
      </c>
      <c r="P28" s="48">
        <v>0</v>
      </c>
      <c r="Q28" s="48">
        <v>1428496.05</v>
      </c>
      <c r="R28" s="48">
        <v>1428496.05</v>
      </c>
      <c r="S28" s="48">
        <v>1428496.05</v>
      </c>
      <c r="T28" s="48">
        <v>0</v>
      </c>
      <c r="U28" s="49">
        <v>0</v>
      </c>
      <c r="V28" s="49">
        <v>0</v>
      </c>
      <c r="W28" s="46" t="s">
        <v>327</v>
      </c>
      <c r="X28" s="50" t="s">
        <v>328</v>
      </c>
    </row>
    <row r="29" spans="1:24" ht="60.75" customHeight="1">
      <c r="A29" s="43" t="s">
        <v>13</v>
      </c>
      <c r="B29" s="43" t="s">
        <v>12</v>
      </c>
      <c r="C29" s="43" t="s">
        <v>329</v>
      </c>
      <c r="D29" s="43" t="s">
        <v>56</v>
      </c>
      <c r="E29" s="44" t="s">
        <v>344</v>
      </c>
      <c r="F29" s="45" t="s">
        <v>352</v>
      </c>
      <c r="G29" s="46" t="s">
        <v>353</v>
      </c>
      <c r="H29" s="47" t="s">
        <v>361</v>
      </c>
      <c r="I29" s="45" t="s">
        <v>362</v>
      </c>
      <c r="J29" s="47"/>
      <c r="K29" s="47" t="s">
        <v>5</v>
      </c>
      <c r="L29" s="45"/>
      <c r="M29" s="45"/>
      <c r="N29" s="43" t="s">
        <v>333</v>
      </c>
      <c r="O29" s="47" t="s">
        <v>356</v>
      </c>
      <c r="P29" s="48">
        <v>0</v>
      </c>
      <c r="Q29" s="48">
        <v>1428496.05</v>
      </c>
      <c r="R29" s="48">
        <v>1428496.05</v>
      </c>
      <c r="S29" s="48">
        <v>1428496.05</v>
      </c>
      <c r="T29" s="48">
        <v>0</v>
      </c>
      <c r="U29" s="49">
        <v>0</v>
      </c>
      <c r="V29" s="49">
        <v>0</v>
      </c>
      <c r="W29" s="46" t="s">
        <v>327</v>
      </c>
      <c r="X29" s="50" t="s">
        <v>363</v>
      </c>
    </row>
    <row r="30" spans="1:24" ht="60.75" customHeight="1">
      <c r="A30" s="43" t="s">
        <v>13</v>
      </c>
      <c r="B30" s="43" t="s">
        <v>12</v>
      </c>
      <c r="C30" s="43" t="s">
        <v>320</v>
      </c>
      <c r="D30" s="43" t="s">
        <v>56</v>
      </c>
      <c r="E30" s="44" t="s">
        <v>321</v>
      </c>
      <c r="F30" s="45" t="s">
        <v>322</v>
      </c>
      <c r="G30" s="46" t="s">
        <v>323</v>
      </c>
      <c r="H30" s="47" t="s">
        <v>324</v>
      </c>
      <c r="I30" s="45" t="s">
        <v>325</v>
      </c>
      <c r="J30" s="47"/>
      <c r="K30" s="47" t="s">
        <v>5</v>
      </c>
      <c r="L30" s="45">
        <v>66.42</v>
      </c>
      <c r="M30" s="45">
        <v>0</v>
      </c>
      <c r="N30" s="43" t="s">
        <v>7</v>
      </c>
      <c r="O30" s="47" t="s">
        <v>326</v>
      </c>
      <c r="P30" s="48">
        <v>0</v>
      </c>
      <c r="Q30" s="48">
        <v>54294100.079999998</v>
      </c>
      <c r="R30" s="48">
        <v>54294100.079999998</v>
      </c>
      <c r="S30" s="48">
        <v>33193538.059999999</v>
      </c>
      <c r="T30" s="48">
        <v>10308249.470000001</v>
      </c>
      <c r="U30" s="49">
        <v>10308249.470000001</v>
      </c>
      <c r="V30" s="49">
        <v>5306471.22</v>
      </c>
      <c r="W30" s="46" t="s">
        <v>327</v>
      </c>
      <c r="X30" s="50" t="s">
        <v>328</v>
      </c>
    </row>
    <row r="31" spans="1:24" ht="60.75" customHeight="1">
      <c r="A31" s="43" t="s">
        <v>13</v>
      </c>
      <c r="B31" s="43" t="s">
        <v>12</v>
      </c>
      <c r="C31" s="43" t="s">
        <v>329</v>
      </c>
      <c r="D31" s="43" t="s">
        <v>56</v>
      </c>
      <c r="E31" s="44" t="s">
        <v>321</v>
      </c>
      <c r="F31" s="45" t="s">
        <v>322</v>
      </c>
      <c r="G31" s="46" t="s">
        <v>323</v>
      </c>
      <c r="H31" s="47" t="s">
        <v>324</v>
      </c>
      <c r="I31" s="45" t="s">
        <v>325</v>
      </c>
      <c r="J31" s="47"/>
      <c r="K31" s="47" t="s">
        <v>5</v>
      </c>
      <c r="L31" s="45"/>
      <c r="M31" s="45"/>
      <c r="N31" s="43" t="s">
        <v>330</v>
      </c>
      <c r="O31" s="47" t="s">
        <v>331</v>
      </c>
      <c r="P31" s="48">
        <v>0</v>
      </c>
      <c r="Q31" s="48">
        <v>0.02</v>
      </c>
      <c r="R31" s="48">
        <v>0.02</v>
      </c>
      <c r="S31" s="48">
        <v>0</v>
      </c>
      <c r="T31" s="48">
        <v>0</v>
      </c>
      <c r="U31" s="49">
        <v>0</v>
      </c>
      <c r="V31" s="49">
        <v>0</v>
      </c>
      <c r="W31" s="46" t="s">
        <v>327</v>
      </c>
      <c r="X31" s="50" t="s">
        <v>7</v>
      </c>
    </row>
    <row r="32" spans="1:24" ht="60.75" customHeight="1">
      <c r="A32" s="43" t="s">
        <v>13</v>
      </c>
      <c r="B32" s="43" t="s">
        <v>12</v>
      </c>
      <c r="C32" s="43" t="s">
        <v>329</v>
      </c>
      <c r="D32" s="43" t="s">
        <v>56</v>
      </c>
      <c r="E32" s="44" t="s">
        <v>321</v>
      </c>
      <c r="F32" s="45" t="s">
        <v>322</v>
      </c>
      <c r="G32" s="46" t="s">
        <v>323</v>
      </c>
      <c r="H32" s="47" t="s">
        <v>324</v>
      </c>
      <c r="I32" s="45" t="s">
        <v>325</v>
      </c>
      <c r="J32" s="47"/>
      <c r="K32" s="47" t="s">
        <v>5</v>
      </c>
      <c r="L32" s="45"/>
      <c r="M32" s="45"/>
      <c r="N32" s="43" t="s">
        <v>333</v>
      </c>
      <c r="O32" s="47" t="s">
        <v>356</v>
      </c>
      <c r="P32" s="48">
        <v>0</v>
      </c>
      <c r="Q32" s="48">
        <v>816474.97</v>
      </c>
      <c r="R32" s="48">
        <v>816474.97</v>
      </c>
      <c r="S32" s="48">
        <v>816474.97</v>
      </c>
      <c r="T32" s="48">
        <v>809781.71</v>
      </c>
      <c r="U32" s="49">
        <v>809781.71</v>
      </c>
      <c r="V32" s="49">
        <v>409511.85</v>
      </c>
      <c r="W32" s="46" t="s">
        <v>327</v>
      </c>
      <c r="X32" s="50" t="s">
        <v>364</v>
      </c>
    </row>
    <row r="33" spans="1:24" ht="81" customHeight="1">
      <c r="A33" s="43" t="s">
        <v>13</v>
      </c>
      <c r="B33" s="43" t="s">
        <v>12</v>
      </c>
      <c r="C33" s="43" t="s">
        <v>329</v>
      </c>
      <c r="D33" s="43" t="s">
        <v>56</v>
      </c>
      <c r="E33" s="44" t="s">
        <v>321</v>
      </c>
      <c r="F33" s="45" t="s">
        <v>322</v>
      </c>
      <c r="G33" s="46" t="s">
        <v>323</v>
      </c>
      <c r="H33" s="47" t="s">
        <v>324</v>
      </c>
      <c r="I33" s="45" t="s">
        <v>325</v>
      </c>
      <c r="J33" s="47"/>
      <c r="K33" s="47" t="s">
        <v>5</v>
      </c>
      <c r="L33" s="45"/>
      <c r="M33" s="45"/>
      <c r="N33" s="43" t="s">
        <v>333</v>
      </c>
      <c r="O33" s="47" t="s">
        <v>350</v>
      </c>
      <c r="P33" s="48">
        <v>0</v>
      </c>
      <c r="Q33" s="48">
        <v>47451370.799999997</v>
      </c>
      <c r="R33" s="48">
        <v>47451370.799999997</v>
      </c>
      <c r="S33" s="48">
        <v>26350808.800000001</v>
      </c>
      <c r="T33" s="48">
        <v>3708964.08</v>
      </c>
      <c r="U33" s="49">
        <v>3708964.08</v>
      </c>
      <c r="V33" s="49">
        <v>2744558.16</v>
      </c>
      <c r="W33" s="46" t="s">
        <v>327</v>
      </c>
      <c r="X33" s="50" t="s">
        <v>364</v>
      </c>
    </row>
    <row r="34" spans="1:24" ht="60.75" customHeight="1">
      <c r="A34" s="43" t="s">
        <v>13</v>
      </c>
      <c r="B34" s="43" t="s">
        <v>12</v>
      </c>
      <c r="C34" s="43" t="s">
        <v>329</v>
      </c>
      <c r="D34" s="43" t="s">
        <v>56</v>
      </c>
      <c r="E34" s="44" t="s">
        <v>321</v>
      </c>
      <c r="F34" s="45" t="s">
        <v>322</v>
      </c>
      <c r="G34" s="46" t="s">
        <v>323</v>
      </c>
      <c r="H34" s="47" t="s">
        <v>324</v>
      </c>
      <c r="I34" s="45" t="s">
        <v>325</v>
      </c>
      <c r="J34" s="47"/>
      <c r="K34" s="47" t="s">
        <v>5</v>
      </c>
      <c r="L34" s="45"/>
      <c r="M34" s="45"/>
      <c r="N34" s="43" t="s">
        <v>333</v>
      </c>
      <c r="O34" s="47" t="s">
        <v>334</v>
      </c>
      <c r="P34" s="48">
        <v>0</v>
      </c>
      <c r="Q34" s="48">
        <v>3176634.18</v>
      </c>
      <c r="R34" s="48">
        <v>3176634.18</v>
      </c>
      <c r="S34" s="48">
        <v>3176634.18</v>
      </c>
      <c r="T34" s="48">
        <v>2962829.75</v>
      </c>
      <c r="U34" s="49">
        <v>2962829.75</v>
      </c>
      <c r="V34" s="49">
        <v>741920.99</v>
      </c>
      <c r="W34" s="46" t="s">
        <v>327</v>
      </c>
      <c r="X34" s="50" t="s">
        <v>364</v>
      </c>
    </row>
    <row r="35" spans="1:24" ht="60.75" customHeight="1">
      <c r="A35" s="43" t="s">
        <v>13</v>
      </c>
      <c r="B35" s="43" t="s">
        <v>12</v>
      </c>
      <c r="C35" s="43" t="s">
        <v>329</v>
      </c>
      <c r="D35" s="43" t="s">
        <v>56</v>
      </c>
      <c r="E35" s="44" t="s">
        <v>321</v>
      </c>
      <c r="F35" s="45" t="s">
        <v>322</v>
      </c>
      <c r="G35" s="46" t="s">
        <v>323</v>
      </c>
      <c r="H35" s="47" t="s">
        <v>324</v>
      </c>
      <c r="I35" s="45" t="s">
        <v>325</v>
      </c>
      <c r="J35" s="47"/>
      <c r="K35" s="47" t="s">
        <v>5</v>
      </c>
      <c r="L35" s="45"/>
      <c r="M35" s="45"/>
      <c r="N35" s="43" t="s">
        <v>333</v>
      </c>
      <c r="O35" s="47" t="s">
        <v>365</v>
      </c>
      <c r="P35" s="48">
        <v>0</v>
      </c>
      <c r="Q35" s="48">
        <v>2849620.11</v>
      </c>
      <c r="R35" s="48">
        <v>2849620.11</v>
      </c>
      <c r="S35" s="48">
        <v>2849620.11</v>
      </c>
      <c r="T35" s="48">
        <v>2826673.93</v>
      </c>
      <c r="U35" s="49">
        <v>2826673.93</v>
      </c>
      <c r="V35" s="49">
        <v>1410480.22</v>
      </c>
      <c r="W35" s="46" t="s">
        <v>327</v>
      </c>
      <c r="X35" s="50" t="s">
        <v>364</v>
      </c>
    </row>
    <row r="36" spans="1:24" ht="60.75" customHeight="1">
      <c r="A36" s="43" t="s">
        <v>13</v>
      </c>
      <c r="B36" s="43" t="s">
        <v>12</v>
      </c>
      <c r="C36" s="43" t="s">
        <v>320</v>
      </c>
      <c r="D36" s="43" t="s">
        <v>56</v>
      </c>
      <c r="E36" s="44" t="s">
        <v>321</v>
      </c>
      <c r="F36" s="45" t="s">
        <v>322</v>
      </c>
      <c r="G36" s="46" t="s">
        <v>323</v>
      </c>
      <c r="H36" s="47" t="s">
        <v>335</v>
      </c>
      <c r="I36" s="45" t="s">
        <v>336</v>
      </c>
      <c r="J36" s="47"/>
      <c r="K36" s="47" t="s">
        <v>5</v>
      </c>
      <c r="L36" s="45">
        <v>4.1100000000000003</v>
      </c>
      <c r="M36" s="45">
        <v>0</v>
      </c>
      <c r="N36" s="43" t="s">
        <v>7</v>
      </c>
      <c r="O36" s="47" t="s">
        <v>326</v>
      </c>
      <c r="P36" s="48">
        <v>0</v>
      </c>
      <c r="Q36" s="48">
        <v>10308485.91</v>
      </c>
      <c r="R36" s="48">
        <v>10308485.91</v>
      </c>
      <c r="S36" s="48">
        <v>1008399.12</v>
      </c>
      <c r="T36" s="48">
        <v>873881.77</v>
      </c>
      <c r="U36" s="49">
        <v>873881.77</v>
      </c>
      <c r="V36" s="49">
        <v>729373.23</v>
      </c>
      <c r="W36" s="46" t="s">
        <v>327</v>
      </c>
      <c r="X36" s="50" t="s">
        <v>328</v>
      </c>
    </row>
    <row r="37" spans="1:24" ht="60.75" customHeight="1">
      <c r="A37" s="43" t="s">
        <v>13</v>
      </c>
      <c r="B37" s="43" t="s">
        <v>12</v>
      </c>
      <c r="C37" s="43" t="s">
        <v>329</v>
      </c>
      <c r="D37" s="43" t="s">
        <v>56</v>
      </c>
      <c r="E37" s="44" t="s">
        <v>321</v>
      </c>
      <c r="F37" s="45" t="s">
        <v>322</v>
      </c>
      <c r="G37" s="46" t="s">
        <v>323</v>
      </c>
      <c r="H37" s="47" t="s">
        <v>335</v>
      </c>
      <c r="I37" s="45" t="s">
        <v>336</v>
      </c>
      <c r="J37" s="47"/>
      <c r="K37" s="47" t="s">
        <v>5</v>
      </c>
      <c r="L37" s="45"/>
      <c r="M37" s="45"/>
      <c r="N37" s="43" t="s">
        <v>330</v>
      </c>
      <c r="O37" s="47" t="s">
        <v>331</v>
      </c>
      <c r="P37" s="48">
        <v>0</v>
      </c>
      <c r="Q37" s="48">
        <v>9300086.7899999991</v>
      </c>
      <c r="R37" s="48">
        <v>9300086.7899999991</v>
      </c>
      <c r="S37" s="48">
        <v>0</v>
      </c>
      <c r="T37" s="48">
        <v>0</v>
      </c>
      <c r="U37" s="49">
        <v>0</v>
      </c>
      <c r="V37" s="49">
        <v>0</v>
      </c>
      <c r="W37" s="46" t="s">
        <v>327</v>
      </c>
      <c r="X37" s="50" t="s">
        <v>366</v>
      </c>
    </row>
    <row r="38" spans="1:24" ht="60.75" customHeight="1">
      <c r="A38" s="43" t="s">
        <v>13</v>
      </c>
      <c r="B38" s="43" t="s">
        <v>12</v>
      </c>
      <c r="C38" s="43" t="s">
        <v>329</v>
      </c>
      <c r="D38" s="43" t="s">
        <v>56</v>
      </c>
      <c r="E38" s="44" t="s">
        <v>321</v>
      </c>
      <c r="F38" s="45" t="s">
        <v>322</v>
      </c>
      <c r="G38" s="46" t="s">
        <v>323</v>
      </c>
      <c r="H38" s="47" t="s">
        <v>335</v>
      </c>
      <c r="I38" s="45" t="s">
        <v>336</v>
      </c>
      <c r="J38" s="47"/>
      <c r="K38" s="47" t="s">
        <v>5</v>
      </c>
      <c r="L38" s="45"/>
      <c r="M38" s="45"/>
      <c r="N38" s="43" t="s">
        <v>333</v>
      </c>
      <c r="O38" s="47" t="s">
        <v>367</v>
      </c>
      <c r="P38" s="48">
        <v>0</v>
      </c>
      <c r="Q38" s="48">
        <v>146123.66</v>
      </c>
      <c r="R38" s="48">
        <v>146123.66</v>
      </c>
      <c r="S38" s="48">
        <v>146123.66</v>
      </c>
      <c r="T38" s="48">
        <v>144508.54</v>
      </c>
      <c r="U38" s="49">
        <v>144508.54</v>
      </c>
      <c r="V38" s="49">
        <v>0</v>
      </c>
      <c r="W38" s="46" t="s">
        <v>327</v>
      </c>
      <c r="X38" s="50" t="s">
        <v>366</v>
      </c>
    </row>
    <row r="39" spans="1:24" ht="81" customHeight="1">
      <c r="A39" s="43" t="s">
        <v>13</v>
      </c>
      <c r="B39" s="43" t="s">
        <v>12</v>
      </c>
      <c r="C39" s="43" t="s">
        <v>329</v>
      </c>
      <c r="D39" s="43" t="s">
        <v>56</v>
      </c>
      <c r="E39" s="44" t="s">
        <v>321</v>
      </c>
      <c r="F39" s="45" t="s">
        <v>322</v>
      </c>
      <c r="G39" s="46" t="s">
        <v>323</v>
      </c>
      <c r="H39" s="47" t="s">
        <v>335</v>
      </c>
      <c r="I39" s="45" t="s">
        <v>336</v>
      </c>
      <c r="J39" s="47"/>
      <c r="K39" s="47" t="s">
        <v>5</v>
      </c>
      <c r="L39" s="45"/>
      <c r="M39" s="45"/>
      <c r="N39" s="43" t="s">
        <v>333</v>
      </c>
      <c r="O39" s="47" t="s">
        <v>351</v>
      </c>
      <c r="P39" s="48">
        <v>0</v>
      </c>
      <c r="Q39" s="48">
        <v>862275.46</v>
      </c>
      <c r="R39" s="48">
        <v>862275.46</v>
      </c>
      <c r="S39" s="48">
        <v>862275.46</v>
      </c>
      <c r="T39" s="48">
        <v>729373.23</v>
      </c>
      <c r="U39" s="49">
        <v>729373.23</v>
      </c>
      <c r="V39" s="49">
        <v>729373.23</v>
      </c>
      <c r="W39" s="46" t="s">
        <v>327</v>
      </c>
      <c r="X39" s="50" t="s">
        <v>366</v>
      </c>
    </row>
    <row r="40" spans="1:24" ht="60.75" customHeight="1">
      <c r="A40" s="43" t="s">
        <v>13</v>
      </c>
      <c r="B40" s="43" t="s">
        <v>12</v>
      </c>
      <c r="C40" s="43" t="s">
        <v>320</v>
      </c>
      <c r="D40" s="43" t="s">
        <v>2</v>
      </c>
      <c r="E40" s="44" t="s">
        <v>338</v>
      </c>
      <c r="F40" s="45" t="s">
        <v>339</v>
      </c>
      <c r="G40" s="46" t="s">
        <v>340</v>
      </c>
      <c r="H40" s="47" t="s">
        <v>341</v>
      </c>
      <c r="I40" s="45" t="s">
        <v>342</v>
      </c>
      <c r="J40" s="47"/>
      <c r="K40" s="47" t="s">
        <v>5</v>
      </c>
      <c r="L40" s="45">
        <v>567.46</v>
      </c>
      <c r="M40" s="45">
        <v>0</v>
      </c>
      <c r="N40" s="43" t="s">
        <v>7</v>
      </c>
      <c r="O40" s="47" t="s">
        <v>326</v>
      </c>
      <c r="P40" s="48">
        <v>30753581</v>
      </c>
      <c r="Q40" s="48">
        <v>30753581</v>
      </c>
      <c r="R40" s="48">
        <v>3835397.97</v>
      </c>
      <c r="S40" s="48">
        <v>0</v>
      </c>
      <c r="T40" s="48">
        <v>0</v>
      </c>
      <c r="U40" s="49">
        <v>0</v>
      </c>
      <c r="V40" s="49">
        <v>0</v>
      </c>
      <c r="W40" s="46" t="s">
        <v>327</v>
      </c>
      <c r="X40" s="50" t="s">
        <v>328</v>
      </c>
    </row>
    <row r="41" spans="1:24" ht="60.75" customHeight="1">
      <c r="A41" s="43" t="s">
        <v>13</v>
      </c>
      <c r="B41" s="43" t="s">
        <v>12</v>
      </c>
      <c r="C41" s="43" t="s">
        <v>329</v>
      </c>
      <c r="D41" s="43" t="s">
        <v>2</v>
      </c>
      <c r="E41" s="44" t="s">
        <v>338</v>
      </c>
      <c r="F41" s="45" t="s">
        <v>339</v>
      </c>
      <c r="G41" s="46" t="s">
        <v>340</v>
      </c>
      <c r="H41" s="47" t="s">
        <v>341</v>
      </c>
      <c r="I41" s="45" t="s">
        <v>342</v>
      </c>
      <c r="J41" s="47"/>
      <c r="K41" s="47" t="s">
        <v>5</v>
      </c>
      <c r="L41" s="45"/>
      <c r="M41" s="45"/>
      <c r="N41" s="43" t="s">
        <v>333</v>
      </c>
      <c r="O41" s="47" t="s">
        <v>368</v>
      </c>
      <c r="P41" s="48">
        <v>30753581</v>
      </c>
      <c r="Q41" s="48">
        <v>30753581</v>
      </c>
      <c r="R41" s="48">
        <v>3835397.97</v>
      </c>
      <c r="S41" s="48">
        <v>0</v>
      </c>
      <c r="T41" s="48">
        <v>0</v>
      </c>
      <c r="U41" s="49">
        <v>0</v>
      </c>
      <c r="V41" s="49">
        <v>0</v>
      </c>
      <c r="W41" s="46" t="s">
        <v>327</v>
      </c>
      <c r="X41" s="50" t="s">
        <v>341</v>
      </c>
    </row>
    <row r="42" spans="1:24" ht="60.75" customHeight="1">
      <c r="A42" s="43" t="s">
        <v>13</v>
      </c>
      <c r="B42" s="43" t="s">
        <v>12</v>
      </c>
      <c r="C42" s="43" t="s">
        <v>320</v>
      </c>
      <c r="D42" s="43" t="s">
        <v>2</v>
      </c>
      <c r="E42" s="44" t="s">
        <v>344</v>
      </c>
      <c r="F42" s="45" t="s">
        <v>352</v>
      </c>
      <c r="G42" s="46" t="s">
        <v>353</v>
      </c>
      <c r="H42" s="47" t="s">
        <v>358</v>
      </c>
      <c r="I42" s="45" t="s">
        <v>359</v>
      </c>
      <c r="J42" s="47"/>
      <c r="K42" s="47" t="s">
        <v>5</v>
      </c>
      <c r="L42" s="45">
        <v>0</v>
      </c>
      <c r="M42" s="45">
        <v>0</v>
      </c>
      <c r="N42" s="43" t="s">
        <v>7</v>
      </c>
      <c r="O42" s="47" t="s">
        <v>326</v>
      </c>
      <c r="P42" s="48">
        <v>0</v>
      </c>
      <c r="Q42" s="48">
        <v>11167495.529999999</v>
      </c>
      <c r="R42" s="48">
        <v>0</v>
      </c>
      <c r="S42" s="48">
        <v>0</v>
      </c>
      <c r="T42" s="48">
        <v>0</v>
      </c>
      <c r="U42" s="49">
        <v>0</v>
      </c>
      <c r="V42" s="49">
        <v>0</v>
      </c>
      <c r="W42" s="46" t="s">
        <v>327</v>
      </c>
      <c r="X42" s="50" t="s">
        <v>328</v>
      </c>
    </row>
    <row r="43" spans="1:24" ht="81" customHeight="1">
      <c r="A43" s="43" t="s">
        <v>13</v>
      </c>
      <c r="B43" s="43" t="s">
        <v>12</v>
      </c>
      <c r="C43" s="43" t="s">
        <v>329</v>
      </c>
      <c r="D43" s="43" t="s">
        <v>2</v>
      </c>
      <c r="E43" s="44" t="s">
        <v>344</v>
      </c>
      <c r="F43" s="45" t="s">
        <v>352</v>
      </c>
      <c r="G43" s="46" t="s">
        <v>353</v>
      </c>
      <c r="H43" s="47" t="s">
        <v>358</v>
      </c>
      <c r="I43" s="45" t="s">
        <v>359</v>
      </c>
      <c r="J43" s="47"/>
      <c r="K43" s="47" t="s">
        <v>5</v>
      </c>
      <c r="L43" s="45"/>
      <c r="M43" s="45"/>
      <c r="N43" s="43" t="s">
        <v>333</v>
      </c>
      <c r="O43" s="47" t="s">
        <v>350</v>
      </c>
      <c r="P43" s="48">
        <v>0</v>
      </c>
      <c r="Q43" s="48">
        <v>11167495.529999999</v>
      </c>
      <c r="R43" s="48">
        <v>0</v>
      </c>
      <c r="S43" s="48">
        <v>0</v>
      </c>
      <c r="T43" s="48">
        <v>0</v>
      </c>
      <c r="U43" s="49">
        <v>0</v>
      </c>
      <c r="V43" s="49">
        <v>0</v>
      </c>
      <c r="W43" s="46" t="s">
        <v>327</v>
      </c>
      <c r="X43" s="50" t="s">
        <v>358</v>
      </c>
    </row>
    <row r="44" spans="1:24" ht="60.75" customHeight="1">
      <c r="A44" s="43" t="s">
        <v>13</v>
      </c>
      <c r="B44" s="43" t="s">
        <v>12</v>
      </c>
      <c r="C44" s="43" t="s">
        <v>320</v>
      </c>
      <c r="D44" s="43" t="s">
        <v>2</v>
      </c>
      <c r="E44" s="44" t="s">
        <v>321</v>
      </c>
      <c r="F44" s="45" t="s">
        <v>322</v>
      </c>
      <c r="G44" s="46" t="s">
        <v>323</v>
      </c>
      <c r="H44" s="47" t="s">
        <v>369</v>
      </c>
      <c r="I44" s="45" t="s">
        <v>325</v>
      </c>
      <c r="J44" s="47"/>
      <c r="K44" s="47" t="s">
        <v>5</v>
      </c>
      <c r="L44" s="45">
        <v>4023.63</v>
      </c>
      <c r="M44" s="45">
        <v>0</v>
      </c>
      <c r="N44" s="43" t="s">
        <v>7</v>
      </c>
      <c r="O44" s="47" t="s">
        <v>326</v>
      </c>
      <c r="P44" s="48">
        <v>55489984</v>
      </c>
      <c r="Q44" s="48">
        <v>54521558</v>
      </c>
      <c r="R44" s="48">
        <v>16356468</v>
      </c>
      <c r="S44" s="48">
        <v>0</v>
      </c>
      <c r="T44" s="48">
        <v>0</v>
      </c>
      <c r="U44" s="49">
        <v>0</v>
      </c>
      <c r="V44" s="49">
        <v>0</v>
      </c>
      <c r="W44" s="46" t="s">
        <v>327</v>
      </c>
      <c r="X44" s="50" t="s">
        <v>328</v>
      </c>
    </row>
    <row r="45" spans="1:24" ht="60.75" customHeight="1">
      <c r="A45" s="43" t="s">
        <v>13</v>
      </c>
      <c r="B45" s="43" t="s">
        <v>12</v>
      </c>
      <c r="C45" s="43" t="s">
        <v>329</v>
      </c>
      <c r="D45" s="43" t="s">
        <v>2</v>
      </c>
      <c r="E45" s="44" t="s">
        <v>321</v>
      </c>
      <c r="F45" s="45" t="s">
        <v>322</v>
      </c>
      <c r="G45" s="46" t="s">
        <v>323</v>
      </c>
      <c r="H45" s="47" t="s">
        <v>369</v>
      </c>
      <c r="I45" s="45" t="s">
        <v>325</v>
      </c>
      <c r="J45" s="47"/>
      <c r="K45" s="47" t="s">
        <v>5</v>
      </c>
      <c r="L45" s="45"/>
      <c r="M45" s="45"/>
      <c r="N45" s="43" t="s">
        <v>330</v>
      </c>
      <c r="O45" s="47" t="s">
        <v>331</v>
      </c>
      <c r="P45" s="48">
        <v>55489984</v>
      </c>
      <c r="Q45" s="48">
        <v>7975621.9100000001</v>
      </c>
      <c r="R45" s="48">
        <v>0</v>
      </c>
      <c r="S45" s="48">
        <v>0</v>
      </c>
      <c r="T45" s="48">
        <v>0</v>
      </c>
      <c r="U45" s="49">
        <v>0</v>
      </c>
      <c r="V45" s="49">
        <v>0</v>
      </c>
      <c r="W45" s="46" t="s">
        <v>327</v>
      </c>
      <c r="X45" s="50" t="s">
        <v>370</v>
      </c>
    </row>
    <row r="46" spans="1:24" ht="81" customHeight="1">
      <c r="A46" s="43" t="s">
        <v>13</v>
      </c>
      <c r="B46" s="43" t="s">
        <v>12</v>
      </c>
      <c r="C46" s="43" t="s">
        <v>329</v>
      </c>
      <c r="D46" s="43" t="s">
        <v>2</v>
      </c>
      <c r="E46" s="44" t="s">
        <v>321</v>
      </c>
      <c r="F46" s="45" t="s">
        <v>322</v>
      </c>
      <c r="G46" s="46" t="s">
        <v>323</v>
      </c>
      <c r="H46" s="47" t="s">
        <v>369</v>
      </c>
      <c r="I46" s="45" t="s">
        <v>325</v>
      </c>
      <c r="J46" s="47"/>
      <c r="K46" s="47" t="s">
        <v>5</v>
      </c>
      <c r="L46" s="45"/>
      <c r="M46" s="45"/>
      <c r="N46" s="43" t="s">
        <v>333</v>
      </c>
      <c r="O46" s="47" t="s">
        <v>350</v>
      </c>
      <c r="P46" s="48">
        <v>0</v>
      </c>
      <c r="Q46" s="48">
        <v>38899438</v>
      </c>
      <c r="R46" s="48">
        <v>14062518.57</v>
      </c>
      <c r="S46" s="48">
        <v>0</v>
      </c>
      <c r="T46" s="48">
        <v>0</v>
      </c>
      <c r="U46" s="49">
        <v>0</v>
      </c>
      <c r="V46" s="49">
        <v>0</v>
      </c>
      <c r="W46" s="46" t="s">
        <v>327</v>
      </c>
      <c r="X46" s="50" t="s">
        <v>370</v>
      </c>
    </row>
    <row r="47" spans="1:24" ht="60.75" customHeight="1">
      <c r="A47" s="43" t="s">
        <v>13</v>
      </c>
      <c r="B47" s="43" t="s">
        <v>12</v>
      </c>
      <c r="C47" s="43" t="s">
        <v>329</v>
      </c>
      <c r="D47" s="43" t="s">
        <v>2</v>
      </c>
      <c r="E47" s="44" t="s">
        <v>321</v>
      </c>
      <c r="F47" s="45" t="s">
        <v>322</v>
      </c>
      <c r="G47" s="46" t="s">
        <v>323</v>
      </c>
      <c r="H47" s="47" t="s">
        <v>369</v>
      </c>
      <c r="I47" s="45" t="s">
        <v>325</v>
      </c>
      <c r="J47" s="47"/>
      <c r="K47" s="47" t="s">
        <v>5</v>
      </c>
      <c r="L47" s="45"/>
      <c r="M47" s="45"/>
      <c r="N47" s="43" t="s">
        <v>333</v>
      </c>
      <c r="O47" s="47" t="s">
        <v>334</v>
      </c>
      <c r="P47" s="48">
        <v>0</v>
      </c>
      <c r="Q47" s="48">
        <v>7646498.0899999999</v>
      </c>
      <c r="R47" s="48">
        <v>2293949.4300000002</v>
      </c>
      <c r="S47" s="48">
        <v>0</v>
      </c>
      <c r="T47" s="48">
        <v>0</v>
      </c>
      <c r="U47" s="49">
        <v>0</v>
      </c>
      <c r="V47" s="49">
        <v>0</v>
      </c>
      <c r="W47" s="46" t="s">
        <v>327</v>
      </c>
      <c r="X47" s="50" t="s">
        <v>370</v>
      </c>
    </row>
    <row r="48" spans="1:24" ht="60.75" customHeight="1">
      <c r="A48" s="43" t="s">
        <v>13</v>
      </c>
      <c r="B48" s="43" t="s">
        <v>12</v>
      </c>
      <c r="C48" s="43" t="s">
        <v>320</v>
      </c>
      <c r="D48" s="43" t="s">
        <v>2</v>
      </c>
      <c r="E48" s="44" t="s">
        <v>321</v>
      </c>
      <c r="F48" s="45" t="s">
        <v>322</v>
      </c>
      <c r="G48" s="46" t="s">
        <v>323</v>
      </c>
      <c r="H48" s="47" t="s">
        <v>335</v>
      </c>
      <c r="I48" s="45" t="s">
        <v>336</v>
      </c>
      <c r="J48" s="47"/>
      <c r="K48" s="47" t="s">
        <v>5</v>
      </c>
      <c r="L48" s="45">
        <v>965.08</v>
      </c>
      <c r="M48" s="45">
        <v>0</v>
      </c>
      <c r="N48" s="43" t="s">
        <v>7</v>
      </c>
      <c r="O48" s="47" t="s">
        <v>326</v>
      </c>
      <c r="P48" s="48">
        <v>342838088.44</v>
      </c>
      <c r="Q48" s="48">
        <v>330905429</v>
      </c>
      <c r="R48" s="48">
        <v>82726356</v>
      </c>
      <c r="S48" s="48">
        <v>160778898.24000001</v>
      </c>
      <c r="T48" s="48">
        <v>77543825.310000002</v>
      </c>
      <c r="U48" s="49">
        <v>77255890.310000002</v>
      </c>
      <c r="V48" s="49">
        <v>74737437.260000005</v>
      </c>
      <c r="W48" s="46" t="s">
        <v>327</v>
      </c>
      <c r="X48" s="50" t="s">
        <v>328</v>
      </c>
    </row>
    <row r="49" spans="1:24" ht="60.75" customHeight="1">
      <c r="A49" s="43" t="s">
        <v>13</v>
      </c>
      <c r="B49" s="43" t="s">
        <v>12</v>
      </c>
      <c r="C49" s="43" t="s">
        <v>329</v>
      </c>
      <c r="D49" s="43" t="s">
        <v>2</v>
      </c>
      <c r="E49" s="44" t="s">
        <v>321</v>
      </c>
      <c r="F49" s="45" t="s">
        <v>322</v>
      </c>
      <c r="G49" s="46" t="s">
        <v>323</v>
      </c>
      <c r="H49" s="47" t="s">
        <v>335</v>
      </c>
      <c r="I49" s="45" t="s">
        <v>336</v>
      </c>
      <c r="J49" s="47"/>
      <c r="K49" s="47" t="s">
        <v>5</v>
      </c>
      <c r="L49" s="45"/>
      <c r="M49" s="45"/>
      <c r="N49" s="43" t="s">
        <v>330</v>
      </c>
      <c r="O49" s="47" t="s">
        <v>371</v>
      </c>
      <c r="P49" s="48">
        <v>3446039.82</v>
      </c>
      <c r="Q49" s="48">
        <v>3446039.82</v>
      </c>
      <c r="R49" s="48">
        <v>861509.96</v>
      </c>
      <c r="S49" s="48">
        <v>3446039.82</v>
      </c>
      <c r="T49" s="48">
        <v>452773.87</v>
      </c>
      <c r="U49" s="49">
        <v>452773.87</v>
      </c>
      <c r="V49" s="49">
        <v>452773.87</v>
      </c>
      <c r="W49" s="46" t="s">
        <v>327</v>
      </c>
      <c r="X49" s="50" t="s">
        <v>372</v>
      </c>
    </row>
    <row r="50" spans="1:24" ht="60.75" customHeight="1">
      <c r="A50" s="43" t="s">
        <v>13</v>
      </c>
      <c r="B50" s="43" t="s">
        <v>12</v>
      </c>
      <c r="C50" s="43" t="s">
        <v>329</v>
      </c>
      <c r="D50" s="43" t="s">
        <v>2</v>
      </c>
      <c r="E50" s="44" t="s">
        <v>321</v>
      </c>
      <c r="F50" s="45" t="s">
        <v>322</v>
      </c>
      <c r="G50" s="46" t="s">
        <v>323</v>
      </c>
      <c r="H50" s="47" t="s">
        <v>335</v>
      </c>
      <c r="I50" s="45" t="s">
        <v>336</v>
      </c>
      <c r="J50" s="47"/>
      <c r="K50" s="47" t="s">
        <v>5</v>
      </c>
      <c r="L50" s="45"/>
      <c r="M50" s="45"/>
      <c r="N50" s="43" t="s">
        <v>330</v>
      </c>
      <c r="O50" s="47" t="s">
        <v>373</v>
      </c>
      <c r="P50" s="48">
        <v>333498.12</v>
      </c>
      <c r="Q50" s="48">
        <v>333498.12</v>
      </c>
      <c r="R50" s="48">
        <v>83374.53</v>
      </c>
      <c r="S50" s="48">
        <v>333498.12</v>
      </c>
      <c r="T50" s="48">
        <v>59128.14</v>
      </c>
      <c r="U50" s="49">
        <v>59128.14</v>
      </c>
      <c r="V50" s="49">
        <v>59128.14</v>
      </c>
      <c r="W50" s="46" t="s">
        <v>327</v>
      </c>
      <c r="X50" s="50" t="s">
        <v>372</v>
      </c>
    </row>
    <row r="51" spans="1:24" ht="60.75" customHeight="1">
      <c r="A51" s="43" t="s">
        <v>13</v>
      </c>
      <c r="B51" s="43" t="s">
        <v>12</v>
      </c>
      <c r="C51" s="43" t="s">
        <v>329</v>
      </c>
      <c r="D51" s="43" t="s">
        <v>2</v>
      </c>
      <c r="E51" s="44" t="s">
        <v>321</v>
      </c>
      <c r="F51" s="45" t="s">
        <v>322</v>
      </c>
      <c r="G51" s="46" t="s">
        <v>323</v>
      </c>
      <c r="H51" s="47" t="s">
        <v>335</v>
      </c>
      <c r="I51" s="45" t="s">
        <v>336</v>
      </c>
      <c r="J51" s="47"/>
      <c r="K51" s="47" t="s">
        <v>5</v>
      </c>
      <c r="L51" s="45"/>
      <c r="M51" s="45"/>
      <c r="N51" s="43" t="s">
        <v>330</v>
      </c>
      <c r="O51" s="47" t="s">
        <v>374</v>
      </c>
      <c r="P51" s="48">
        <v>72606.720000000001</v>
      </c>
      <c r="Q51" s="48">
        <v>72606.720000000001</v>
      </c>
      <c r="R51" s="48">
        <v>18151.68</v>
      </c>
      <c r="S51" s="48">
        <v>11472.72</v>
      </c>
      <c r="T51" s="48">
        <v>11472.72</v>
      </c>
      <c r="U51" s="49">
        <v>11472.72</v>
      </c>
      <c r="V51" s="49">
        <v>11472.72</v>
      </c>
      <c r="W51" s="46" t="s">
        <v>327</v>
      </c>
      <c r="X51" s="50" t="s">
        <v>372</v>
      </c>
    </row>
    <row r="52" spans="1:24" ht="60.75" customHeight="1">
      <c r="A52" s="43" t="s">
        <v>13</v>
      </c>
      <c r="B52" s="43" t="s">
        <v>12</v>
      </c>
      <c r="C52" s="43" t="s">
        <v>329</v>
      </c>
      <c r="D52" s="43" t="s">
        <v>2</v>
      </c>
      <c r="E52" s="44" t="s">
        <v>321</v>
      </c>
      <c r="F52" s="45" t="s">
        <v>322</v>
      </c>
      <c r="G52" s="46" t="s">
        <v>323</v>
      </c>
      <c r="H52" s="47" t="s">
        <v>335</v>
      </c>
      <c r="I52" s="45" t="s">
        <v>336</v>
      </c>
      <c r="J52" s="47"/>
      <c r="K52" s="47" t="s">
        <v>5</v>
      </c>
      <c r="L52" s="45"/>
      <c r="M52" s="45"/>
      <c r="N52" s="43" t="s">
        <v>330</v>
      </c>
      <c r="O52" s="47" t="s">
        <v>375</v>
      </c>
      <c r="P52" s="48">
        <v>97074.3</v>
      </c>
      <c r="Q52" s="48">
        <v>97074.3</v>
      </c>
      <c r="R52" s="48">
        <v>24268.57</v>
      </c>
      <c r="S52" s="48">
        <v>13932.76</v>
      </c>
      <c r="T52" s="48">
        <v>13932.76</v>
      </c>
      <c r="U52" s="49">
        <v>13932.76</v>
      </c>
      <c r="V52" s="49">
        <v>13932.76</v>
      </c>
      <c r="W52" s="46" t="s">
        <v>327</v>
      </c>
      <c r="X52" s="50" t="s">
        <v>372</v>
      </c>
    </row>
    <row r="53" spans="1:24" ht="60.75" customHeight="1">
      <c r="A53" s="43" t="s">
        <v>13</v>
      </c>
      <c r="B53" s="43" t="s">
        <v>12</v>
      </c>
      <c r="C53" s="43" t="s">
        <v>329</v>
      </c>
      <c r="D53" s="43" t="s">
        <v>2</v>
      </c>
      <c r="E53" s="44" t="s">
        <v>321</v>
      </c>
      <c r="F53" s="45" t="s">
        <v>322</v>
      </c>
      <c r="G53" s="46" t="s">
        <v>323</v>
      </c>
      <c r="H53" s="47" t="s">
        <v>335</v>
      </c>
      <c r="I53" s="45" t="s">
        <v>336</v>
      </c>
      <c r="J53" s="47"/>
      <c r="K53" s="47" t="s">
        <v>5</v>
      </c>
      <c r="L53" s="45"/>
      <c r="M53" s="45"/>
      <c r="N53" s="43" t="s">
        <v>330</v>
      </c>
      <c r="O53" s="47" t="s">
        <v>376</v>
      </c>
      <c r="P53" s="48">
        <v>5954461.4000000004</v>
      </c>
      <c r="Q53" s="48">
        <v>5954461.4000000004</v>
      </c>
      <c r="R53" s="48">
        <v>1488615.35</v>
      </c>
      <c r="S53" s="48">
        <v>1943188.87</v>
      </c>
      <c r="T53" s="48">
        <v>1831622.91</v>
      </c>
      <c r="U53" s="49">
        <v>1831622.91</v>
      </c>
      <c r="V53" s="49">
        <v>0</v>
      </c>
      <c r="W53" s="46" t="s">
        <v>327</v>
      </c>
      <c r="X53" s="50" t="s">
        <v>372</v>
      </c>
    </row>
    <row r="54" spans="1:24" ht="60.75" customHeight="1">
      <c r="A54" s="43" t="s">
        <v>13</v>
      </c>
      <c r="B54" s="43" t="s">
        <v>12</v>
      </c>
      <c r="C54" s="43" t="s">
        <v>329</v>
      </c>
      <c r="D54" s="43" t="s">
        <v>2</v>
      </c>
      <c r="E54" s="44" t="s">
        <v>321</v>
      </c>
      <c r="F54" s="45" t="s">
        <v>322</v>
      </c>
      <c r="G54" s="46" t="s">
        <v>323</v>
      </c>
      <c r="H54" s="47" t="s">
        <v>335</v>
      </c>
      <c r="I54" s="45" t="s">
        <v>336</v>
      </c>
      <c r="J54" s="47"/>
      <c r="K54" s="47" t="s">
        <v>5</v>
      </c>
      <c r="L54" s="45"/>
      <c r="M54" s="45"/>
      <c r="N54" s="43" t="s">
        <v>330</v>
      </c>
      <c r="O54" s="47" t="s">
        <v>377</v>
      </c>
      <c r="P54" s="48">
        <v>957720.36</v>
      </c>
      <c r="Q54" s="48">
        <v>957720.36</v>
      </c>
      <c r="R54" s="48">
        <v>239430.09</v>
      </c>
      <c r="S54" s="48">
        <v>273454.34000000003</v>
      </c>
      <c r="T54" s="48">
        <v>0</v>
      </c>
      <c r="U54" s="49">
        <v>0</v>
      </c>
      <c r="V54" s="49">
        <v>0</v>
      </c>
      <c r="W54" s="46" t="s">
        <v>327</v>
      </c>
      <c r="X54" s="50" t="s">
        <v>372</v>
      </c>
    </row>
    <row r="55" spans="1:24" ht="60.75" customHeight="1">
      <c r="A55" s="43" t="s">
        <v>13</v>
      </c>
      <c r="B55" s="43" t="s">
        <v>12</v>
      </c>
      <c r="C55" s="43" t="s">
        <v>329</v>
      </c>
      <c r="D55" s="43" t="s">
        <v>2</v>
      </c>
      <c r="E55" s="44" t="s">
        <v>321</v>
      </c>
      <c r="F55" s="45" t="s">
        <v>322</v>
      </c>
      <c r="G55" s="46" t="s">
        <v>323</v>
      </c>
      <c r="H55" s="47" t="s">
        <v>335</v>
      </c>
      <c r="I55" s="45" t="s">
        <v>336</v>
      </c>
      <c r="J55" s="47"/>
      <c r="K55" s="47" t="s">
        <v>5</v>
      </c>
      <c r="L55" s="45"/>
      <c r="M55" s="45"/>
      <c r="N55" s="43" t="s">
        <v>330</v>
      </c>
      <c r="O55" s="47" t="s">
        <v>378</v>
      </c>
      <c r="P55" s="48">
        <v>26037.01</v>
      </c>
      <c r="Q55" s="48">
        <v>26037.01</v>
      </c>
      <c r="R55" s="48">
        <v>6509.25</v>
      </c>
      <c r="S55" s="48">
        <v>3687.93</v>
      </c>
      <c r="T55" s="48">
        <v>1761.17</v>
      </c>
      <c r="U55" s="49">
        <v>1761.17</v>
      </c>
      <c r="V55" s="49">
        <v>1761.17</v>
      </c>
      <c r="W55" s="46" t="s">
        <v>327</v>
      </c>
      <c r="X55" s="50" t="s">
        <v>372</v>
      </c>
    </row>
    <row r="56" spans="1:24" ht="60.75" customHeight="1">
      <c r="A56" s="43" t="s">
        <v>13</v>
      </c>
      <c r="B56" s="43" t="s">
        <v>12</v>
      </c>
      <c r="C56" s="43" t="s">
        <v>329</v>
      </c>
      <c r="D56" s="43" t="s">
        <v>2</v>
      </c>
      <c r="E56" s="44" t="s">
        <v>321</v>
      </c>
      <c r="F56" s="45" t="s">
        <v>322</v>
      </c>
      <c r="G56" s="46" t="s">
        <v>323</v>
      </c>
      <c r="H56" s="47" t="s">
        <v>335</v>
      </c>
      <c r="I56" s="45" t="s">
        <v>336</v>
      </c>
      <c r="J56" s="47"/>
      <c r="K56" s="47" t="s">
        <v>5</v>
      </c>
      <c r="L56" s="45"/>
      <c r="M56" s="45"/>
      <c r="N56" s="43" t="s">
        <v>330</v>
      </c>
      <c r="O56" s="47" t="s">
        <v>379</v>
      </c>
      <c r="P56" s="48">
        <v>7219.09</v>
      </c>
      <c r="Q56" s="48">
        <v>7219.09</v>
      </c>
      <c r="R56" s="48">
        <v>1804.77</v>
      </c>
      <c r="S56" s="48">
        <v>1183.6099999999999</v>
      </c>
      <c r="T56" s="48">
        <v>1183.6099999999999</v>
      </c>
      <c r="U56" s="49">
        <v>1183.6099999999999</v>
      </c>
      <c r="V56" s="49">
        <v>1183.6099999999999</v>
      </c>
      <c r="W56" s="46" t="s">
        <v>327</v>
      </c>
      <c r="X56" s="50" t="s">
        <v>372</v>
      </c>
    </row>
    <row r="57" spans="1:24" ht="60.75" customHeight="1">
      <c r="A57" s="43" t="s">
        <v>13</v>
      </c>
      <c r="B57" s="43" t="s">
        <v>12</v>
      </c>
      <c r="C57" s="43" t="s">
        <v>329</v>
      </c>
      <c r="D57" s="43" t="s">
        <v>2</v>
      </c>
      <c r="E57" s="44" t="s">
        <v>321</v>
      </c>
      <c r="F57" s="45" t="s">
        <v>322</v>
      </c>
      <c r="G57" s="46" t="s">
        <v>323</v>
      </c>
      <c r="H57" s="47" t="s">
        <v>335</v>
      </c>
      <c r="I57" s="45" t="s">
        <v>336</v>
      </c>
      <c r="J57" s="47"/>
      <c r="K57" s="47" t="s">
        <v>5</v>
      </c>
      <c r="L57" s="45"/>
      <c r="M57" s="45"/>
      <c r="N57" s="43" t="s">
        <v>330</v>
      </c>
      <c r="O57" s="47" t="s">
        <v>380</v>
      </c>
      <c r="P57" s="48">
        <v>450333.59</v>
      </c>
      <c r="Q57" s="48">
        <v>450333.59</v>
      </c>
      <c r="R57" s="48">
        <v>112583.4</v>
      </c>
      <c r="S57" s="48">
        <v>71930.679999999993</v>
      </c>
      <c r="T57" s="48">
        <v>71930.679999999993</v>
      </c>
      <c r="U57" s="49">
        <v>71930.679999999993</v>
      </c>
      <c r="V57" s="49">
        <v>44835.7</v>
      </c>
      <c r="W57" s="46" t="s">
        <v>327</v>
      </c>
      <c r="X57" s="50" t="s">
        <v>372</v>
      </c>
    </row>
    <row r="58" spans="1:24" ht="60.75" customHeight="1">
      <c r="A58" s="43" t="s">
        <v>13</v>
      </c>
      <c r="B58" s="43" t="s">
        <v>12</v>
      </c>
      <c r="C58" s="43" t="s">
        <v>329</v>
      </c>
      <c r="D58" s="43" t="s">
        <v>2</v>
      </c>
      <c r="E58" s="44" t="s">
        <v>321</v>
      </c>
      <c r="F58" s="45" t="s">
        <v>322</v>
      </c>
      <c r="G58" s="46" t="s">
        <v>323</v>
      </c>
      <c r="H58" s="47" t="s">
        <v>335</v>
      </c>
      <c r="I58" s="45" t="s">
        <v>336</v>
      </c>
      <c r="J58" s="47"/>
      <c r="K58" s="47" t="s">
        <v>5</v>
      </c>
      <c r="L58" s="45"/>
      <c r="M58" s="45"/>
      <c r="N58" s="43" t="s">
        <v>330</v>
      </c>
      <c r="O58" s="47" t="s">
        <v>381</v>
      </c>
      <c r="P58" s="48">
        <v>50600.94</v>
      </c>
      <c r="Q58" s="48">
        <v>50600.94</v>
      </c>
      <c r="R58" s="48">
        <v>12650.24</v>
      </c>
      <c r="S58" s="48">
        <v>8736.5400000000009</v>
      </c>
      <c r="T58" s="48">
        <v>8736.5400000000009</v>
      </c>
      <c r="U58" s="49">
        <v>8736.5400000000009</v>
      </c>
      <c r="V58" s="49">
        <v>3391.26</v>
      </c>
      <c r="W58" s="46" t="s">
        <v>327</v>
      </c>
      <c r="X58" s="50" t="s">
        <v>372</v>
      </c>
    </row>
    <row r="59" spans="1:24" ht="60.75" customHeight="1">
      <c r="A59" s="43" t="s">
        <v>13</v>
      </c>
      <c r="B59" s="43" t="s">
        <v>12</v>
      </c>
      <c r="C59" s="43" t="s">
        <v>329</v>
      </c>
      <c r="D59" s="43" t="s">
        <v>2</v>
      </c>
      <c r="E59" s="44" t="s">
        <v>321</v>
      </c>
      <c r="F59" s="45" t="s">
        <v>322</v>
      </c>
      <c r="G59" s="46" t="s">
        <v>323</v>
      </c>
      <c r="H59" s="47" t="s">
        <v>335</v>
      </c>
      <c r="I59" s="45" t="s">
        <v>336</v>
      </c>
      <c r="J59" s="47"/>
      <c r="K59" s="47" t="s">
        <v>5</v>
      </c>
      <c r="L59" s="45"/>
      <c r="M59" s="45"/>
      <c r="N59" s="43" t="s">
        <v>330</v>
      </c>
      <c r="O59" s="47" t="s">
        <v>382</v>
      </c>
      <c r="P59" s="48">
        <v>46400</v>
      </c>
      <c r="Q59" s="48">
        <v>46400</v>
      </c>
      <c r="R59" s="48">
        <v>11600</v>
      </c>
      <c r="S59" s="48">
        <v>0</v>
      </c>
      <c r="T59" s="48">
        <v>0</v>
      </c>
      <c r="U59" s="49">
        <v>0</v>
      </c>
      <c r="V59" s="49">
        <v>0</v>
      </c>
      <c r="W59" s="46" t="s">
        <v>327</v>
      </c>
      <c r="X59" s="50" t="s">
        <v>372</v>
      </c>
    </row>
    <row r="60" spans="1:24" ht="60.75" customHeight="1">
      <c r="A60" s="43" t="s">
        <v>13</v>
      </c>
      <c r="B60" s="43" t="s">
        <v>12</v>
      </c>
      <c r="C60" s="43" t="s">
        <v>329</v>
      </c>
      <c r="D60" s="43" t="s">
        <v>2</v>
      </c>
      <c r="E60" s="44" t="s">
        <v>321</v>
      </c>
      <c r="F60" s="45" t="s">
        <v>322</v>
      </c>
      <c r="G60" s="46" t="s">
        <v>323</v>
      </c>
      <c r="H60" s="47" t="s">
        <v>335</v>
      </c>
      <c r="I60" s="45" t="s">
        <v>336</v>
      </c>
      <c r="J60" s="47"/>
      <c r="K60" s="47" t="s">
        <v>5</v>
      </c>
      <c r="L60" s="45"/>
      <c r="M60" s="45"/>
      <c r="N60" s="43" t="s">
        <v>330</v>
      </c>
      <c r="O60" s="47" t="s">
        <v>383</v>
      </c>
      <c r="P60" s="48">
        <v>2711263.86</v>
      </c>
      <c r="Q60" s="48">
        <v>2711263.86</v>
      </c>
      <c r="R60" s="48">
        <v>677815.97</v>
      </c>
      <c r="S60" s="48">
        <v>411036.89</v>
      </c>
      <c r="T60" s="48">
        <v>411036.89</v>
      </c>
      <c r="U60" s="49">
        <v>411036.89</v>
      </c>
      <c r="V60" s="49">
        <v>372460.69</v>
      </c>
      <c r="W60" s="46" t="s">
        <v>327</v>
      </c>
      <c r="X60" s="50" t="s">
        <v>372</v>
      </c>
    </row>
    <row r="61" spans="1:24" ht="60.75" customHeight="1">
      <c r="A61" s="43" t="s">
        <v>13</v>
      </c>
      <c r="B61" s="43" t="s">
        <v>12</v>
      </c>
      <c r="C61" s="43" t="s">
        <v>329</v>
      </c>
      <c r="D61" s="43" t="s">
        <v>2</v>
      </c>
      <c r="E61" s="44" t="s">
        <v>321</v>
      </c>
      <c r="F61" s="45" t="s">
        <v>322</v>
      </c>
      <c r="G61" s="46" t="s">
        <v>323</v>
      </c>
      <c r="H61" s="47" t="s">
        <v>335</v>
      </c>
      <c r="I61" s="45" t="s">
        <v>336</v>
      </c>
      <c r="J61" s="47"/>
      <c r="K61" s="47" t="s">
        <v>5</v>
      </c>
      <c r="L61" s="45"/>
      <c r="M61" s="45"/>
      <c r="N61" s="43" t="s">
        <v>330</v>
      </c>
      <c r="O61" s="47" t="s">
        <v>384</v>
      </c>
      <c r="P61" s="48">
        <v>13345.17</v>
      </c>
      <c r="Q61" s="48">
        <v>13345.17</v>
      </c>
      <c r="R61" s="48">
        <v>3336.29</v>
      </c>
      <c r="S61" s="48">
        <v>0</v>
      </c>
      <c r="T61" s="48">
        <v>0</v>
      </c>
      <c r="U61" s="49">
        <v>0</v>
      </c>
      <c r="V61" s="49">
        <v>0</v>
      </c>
      <c r="W61" s="46" t="s">
        <v>327</v>
      </c>
      <c r="X61" s="50" t="s">
        <v>372</v>
      </c>
    </row>
    <row r="62" spans="1:24" ht="60.75" customHeight="1">
      <c r="A62" s="43" t="s">
        <v>13</v>
      </c>
      <c r="B62" s="43" t="s">
        <v>12</v>
      </c>
      <c r="C62" s="43" t="s">
        <v>329</v>
      </c>
      <c r="D62" s="43" t="s">
        <v>2</v>
      </c>
      <c r="E62" s="44" t="s">
        <v>321</v>
      </c>
      <c r="F62" s="45" t="s">
        <v>322</v>
      </c>
      <c r="G62" s="46" t="s">
        <v>323</v>
      </c>
      <c r="H62" s="47" t="s">
        <v>335</v>
      </c>
      <c r="I62" s="45" t="s">
        <v>336</v>
      </c>
      <c r="J62" s="47"/>
      <c r="K62" s="47" t="s">
        <v>5</v>
      </c>
      <c r="L62" s="45"/>
      <c r="M62" s="45"/>
      <c r="N62" s="43" t="s">
        <v>330</v>
      </c>
      <c r="O62" s="47" t="s">
        <v>385</v>
      </c>
      <c r="P62" s="48">
        <v>2030</v>
      </c>
      <c r="Q62" s="48">
        <v>2030</v>
      </c>
      <c r="R62" s="48">
        <v>507.5</v>
      </c>
      <c r="S62" s="48">
        <v>1009.66</v>
      </c>
      <c r="T62" s="48">
        <v>1009.66</v>
      </c>
      <c r="U62" s="49">
        <v>1009.66</v>
      </c>
      <c r="V62" s="49">
        <v>1009.66</v>
      </c>
      <c r="W62" s="46" t="s">
        <v>327</v>
      </c>
      <c r="X62" s="50" t="s">
        <v>372</v>
      </c>
    </row>
    <row r="63" spans="1:24" ht="60.75" customHeight="1">
      <c r="A63" s="43" t="s">
        <v>13</v>
      </c>
      <c r="B63" s="43" t="s">
        <v>12</v>
      </c>
      <c r="C63" s="43" t="s">
        <v>329</v>
      </c>
      <c r="D63" s="43" t="s">
        <v>2</v>
      </c>
      <c r="E63" s="44" t="s">
        <v>321</v>
      </c>
      <c r="F63" s="45" t="s">
        <v>322</v>
      </c>
      <c r="G63" s="46" t="s">
        <v>323</v>
      </c>
      <c r="H63" s="47" t="s">
        <v>335</v>
      </c>
      <c r="I63" s="45" t="s">
        <v>336</v>
      </c>
      <c r="J63" s="47"/>
      <c r="K63" s="47" t="s">
        <v>5</v>
      </c>
      <c r="L63" s="45"/>
      <c r="M63" s="45"/>
      <c r="N63" s="43" t="s">
        <v>330</v>
      </c>
      <c r="O63" s="47" t="s">
        <v>386</v>
      </c>
      <c r="P63" s="48">
        <v>241658.64</v>
      </c>
      <c r="Q63" s="48">
        <v>241658.64</v>
      </c>
      <c r="R63" s="48">
        <v>60414.66</v>
      </c>
      <c r="S63" s="48">
        <v>31813.86</v>
      </c>
      <c r="T63" s="48">
        <v>31813.85</v>
      </c>
      <c r="U63" s="49">
        <v>31813.85</v>
      </c>
      <c r="V63" s="49">
        <v>28452.17</v>
      </c>
      <c r="W63" s="46" t="s">
        <v>327</v>
      </c>
      <c r="X63" s="50" t="s">
        <v>372</v>
      </c>
    </row>
    <row r="64" spans="1:24" ht="60.75" customHeight="1">
      <c r="A64" s="43" t="s">
        <v>13</v>
      </c>
      <c r="B64" s="43" t="s">
        <v>12</v>
      </c>
      <c r="C64" s="43" t="s">
        <v>329</v>
      </c>
      <c r="D64" s="43" t="s">
        <v>2</v>
      </c>
      <c r="E64" s="44" t="s">
        <v>321</v>
      </c>
      <c r="F64" s="45" t="s">
        <v>322</v>
      </c>
      <c r="G64" s="46" t="s">
        <v>323</v>
      </c>
      <c r="H64" s="47" t="s">
        <v>335</v>
      </c>
      <c r="I64" s="45" t="s">
        <v>336</v>
      </c>
      <c r="J64" s="47"/>
      <c r="K64" s="47" t="s">
        <v>5</v>
      </c>
      <c r="L64" s="45"/>
      <c r="M64" s="45"/>
      <c r="N64" s="43" t="s">
        <v>330</v>
      </c>
      <c r="O64" s="47" t="s">
        <v>387</v>
      </c>
      <c r="P64" s="48">
        <v>234592714.25</v>
      </c>
      <c r="Q64" s="48">
        <v>234592714.25</v>
      </c>
      <c r="R64" s="48">
        <v>58648178.560000002</v>
      </c>
      <c r="S64" s="48">
        <v>77610252.010000005</v>
      </c>
      <c r="T64" s="48">
        <v>56395019.009999998</v>
      </c>
      <c r="U64" s="49">
        <v>56107084.009999998</v>
      </c>
      <c r="V64" s="49">
        <v>55494632.009999998</v>
      </c>
      <c r="W64" s="46" t="s">
        <v>327</v>
      </c>
      <c r="X64" s="50" t="s">
        <v>372</v>
      </c>
    </row>
    <row r="65" spans="1:24" ht="60.75" customHeight="1">
      <c r="A65" s="43" t="s">
        <v>13</v>
      </c>
      <c r="B65" s="43" t="s">
        <v>12</v>
      </c>
      <c r="C65" s="43" t="s">
        <v>329</v>
      </c>
      <c r="D65" s="43" t="s">
        <v>2</v>
      </c>
      <c r="E65" s="44" t="s">
        <v>321</v>
      </c>
      <c r="F65" s="45" t="s">
        <v>322</v>
      </c>
      <c r="G65" s="46" t="s">
        <v>323</v>
      </c>
      <c r="H65" s="47" t="s">
        <v>335</v>
      </c>
      <c r="I65" s="45" t="s">
        <v>336</v>
      </c>
      <c r="J65" s="47"/>
      <c r="K65" s="47" t="s">
        <v>5</v>
      </c>
      <c r="L65" s="45"/>
      <c r="M65" s="45"/>
      <c r="N65" s="43" t="s">
        <v>330</v>
      </c>
      <c r="O65" s="47" t="s">
        <v>388</v>
      </c>
      <c r="P65" s="48">
        <v>9564054.9000000004</v>
      </c>
      <c r="Q65" s="48">
        <v>2760974</v>
      </c>
      <c r="R65" s="48">
        <v>690243.5</v>
      </c>
      <c r="S65" s="48">
        <v>0</v>
      </c>
      <c r="T65" s="48">
        <v>0</v>
      </c>
      <c r="U65" s="49">
        <v>0</v>
      </c>
      <c r="V65" s="49">
        <v>0</v>
      </c>
      <c r="W65" s="46" t="s">
        <v>327</v>
      </c>
      <c r="X65" s="50" t="s">
        <v>372</v>
      </c>
    </row>
    <row r="66" spans="1:24" ht="60.75" customHeight="1">
      <c r="A66" s="43" t="s">
        <v>13</v>
      </c>
      <c r="B66" s="43" t="s">
        <v>12</v>
      </c>
      <c r="C66" s="43" t="s">
        <v>329</v>
      </c>
      <c r="D66" s="43" t="s">
        <v>2</v>
      </c>
      <c r="E66" s="44" t="s">
        <v>321</v>
      </c>
      <c r="F66" s="45" t="s">
        <v>322</v>
      </c>
      <c r="G66" s="46" t="s">
        <v>323</v>
      </c>
      <c r="H66" s="47" t="s">
        <v>335</v>
      </c>
      <c r="I66" s="45" t="s">
        <v>336</v>
      </c>
      <c r="J66" s="47"/>
      <c r="K66" s="47" t="s">
        <v>5</v>
      </c>
      <c r="L66" s="45"/>
      <c r="M66" s="45"/>
      <c r="N66" s="43" t="s">
        <v>330</v>
      </c>
      <c r="O66" s="47" t="s">
        <v>389</v>
      </c>
      <c r="P66" s="48">
        <v>1000000</v>
      </c>
      <c r="Q66" s="48">
        <v>1000000</v>
      </c>
      <c r="R66" s="48">
        <v>250000</v>
      </c>
      <c r="S66" s="48">
        <v>0</v>
      </c>
      <c r="T66" s="48">
        <v>0</v>
      </c>
      <c r="U66" s="49">
        <v>0</v>
      </c>
      <c r="V66" s="49">
        <v>0</v>
      </c>
      <c r="W66" s="46" t="s">
        <v>327</v>
      </c>
      <c r="X66" s="50" t="s">
        <v>372</v>
      </c>
    </row>
    <row r="67" spans="1:24" ht="60.75" customHeight="1">
      <c r="A67" s="43" t="s">
        <v>13</v>
      </c>
      <c r="B67" s="43" t="s">
        <v>12</v>
      </c>
      <c r="C67" s="43" t="s">
        <v>329</v>
      </c>
      <c r="D67" s="43" t="s">
        <v>2</v>
      </c>
      <c r="E67" s="44" t="s">
        <v>321</v>
      </c>
      <c r="F67" s="45" t="s">
        <v>322</v>
      </c>
      <c r="G67" s="46" t="s">
        <v>323</v>
      </c>
      <c r="H67" s="47" t="s">
        <v>335</v>
      </c>
      <c r="I67" s="45" t="s">
        <v>336</v>
      </c>
      <c r="J67" s="47"/>
      <c r="K67" s="47" t="s">
        <v>5</v>
      </c>
      <c r="L67" s="45"/>
      <c r="M67" s="45"/>
      <c r="N67" s="43" t="s">
        <v>330</v>
      </c>
      <c r="O67" s="47" t="s">
        <v>331</v>
      </c>
      <c r="P67" s="48">
        <v>5589710.9800000004</v>
      </c>
      <c r="Q67" s="48">
        <v>460132.44</v>
      </c>
      <c r="R67" s="48">
        <v>115033.11</v>
      </c>
      <c r="S67" s="48">
        <v>0</v>
      </c>
      <c r="T67" s="48">
        <v>0</v>
      </c>
      <c r="U67" s="49">
        <v>0</v>
      </c>
      <c r="V67" s="49">
        <v>0</v>
      </c>
      <c r="W67" s="46" t="s">
        <v>327</v>
      </c>
      <c r="X67" s="50" t="s">
        <v>372</v>
      </c>
    </row>
    <row r="68" spans="1:24" ht="60.75" customHeight="1">
      <c r="A68" s="43" t="s">
        <v>13</v>
      </c>
      <c r="B68" s="43" t="s">
        <v>12</v>
      </c>
      <c r="C68" s="43" t="s">
        <v>329</v>
      </c>
      <c r="D68" s="43" t="s">
        <v>2</v>
      </c>
      <c r="E68" s="44" t="s">
        <v>321</v>
      </c>
      <c r="F68" s="45" t="s">
        <v>322</v>
      </c>
      <c r="G68" s="46" t="s">
        <v>323</v>
      </c>
      <c r="H68" s="47" t="s">
        <v>335</v>
      </c>
      <c r="I68" s="45" t="s">
        <v>336</v>
      </c>
      <c r="J68" s="47"/>
      <c r="K68" s="47" t="s">
        <v>5</v>
      </c>
      <c r="L68" s="45"/>
      <c r="M68" s="45"/>
      <c r="N68" s="43" t="s">
        <v>330</v>
      </c>
      <c r="O68" s="47" t="s">
        <v>390</v>
      </c>
      <c r="P68" s="48">
        <v>52848728.850000001</v>
      </c>
      <c r="Q68" s="48">
        <v>53912387.710000001</v>
      </c>
      <c r="R68" s="48">
        <v>13478096.93</v>
      </c>
      <c r="S68" s="48">
        <v>52848728.850000001</v>
      </c>
      <c r="T68" s="48">
        <v>13267555.539999999</v>
      </c>
      <c r="U68" s="49">
        <v>13267555.539999999</v>
      </c>
      <c r="V68" s="49">
        <v>13267555.539999999</v>
      </c>
      <c r="W68" s="46" t="s">
        <v>327</v>
      </c>
      <c r="X68" s="50" t="s">
        <v>372</v>
      </c>
    </row>
    <row r="69" spans="1:24" ht="60.75" customHeight="1">
      <c r="A69" s="43" t="s">
        <v>13</v>
      </c>
      <c r="B69" s="43" t="s">
        <v>12</v>
      </c>
      <c r="C69" s="43" t="s">
        <v>329</v>
      </c>
      <c r="D69" s="43" t="s">
        <v>2</v>
      </c>
      <c r="E69" s="44" t="s">
        <v>321</v>
      </c>
      <c r="F69" s="45" t="s">
        <v>322</v>
      </c>
      <c r="G69" s="46" t="s">
        <v>323</v>
      </c>
      <c r="H69" s="47" t="s">
        <v>335</v>
      </c>
      <c r="I69" s="45" t="s">
        <v>336</v>
      </c>
      <c r="J69" s="47"/>
      <c r="K69" s="47" t="s">
        <v>5</v>
      </c>
      <c r="L69" s="45"/>
      <c r="M69" s="45"/>
      <c r="N69" s="43" t="s">
        <v>330</v>
      </c>
      <c r="O69" s="47" t="s">
        <v>391</v>
      </c>
      <c r="P69" s="48">
        <v>24832590.440000001</v>
      </c>
      <c r="Q69" s="48">
        <v>23768931.579999998</v>
      </c>
      <c r="R69" s="48">
        <v>5942231.6399999997</v>
      </c>
      <c r="S69" s="48">
        <v>23768931.579999998</v>
      </c>
      <c r="T69" s="48">
        <v>4984847.96</v>
      </c>
      <c r="U69" s="49">
        <v>4984847.96</v>
      </c>
      <c r="V69" s="49">
        <v>4984847.96</v>
      </c>
      <c r="W69" s="46" t="s">
        <v>327</v>
      </c>
      <c r="X69" s="50" t="s">
        <v>372</v>
      </c>
    </row>
  </sheetData>
  <mergeCells count="6">
    <mergeCell ref="A1:X1"/>
    <mergeCell ref="C5:G5"/>
    <mergeCell ref="C6:G6"/>
    <mergeCell ref="A11:M11"/>
    <mergeCell ref="N11:O11"/>
    <mergeCell ref="P11:W11"/>
  </mergeCells>
  <printOptions horizontalCentered="1"/>
  <pageMargins left="0.25" right="0.25" top="0.37" bottom="0.5" header="0.3" footer="0.3"/>
  <pageSetup scale="91" fitToHeight="10" orientation="landscape"/>
  <headerFooter>
    <oddHeader>&amp;C&amp;"Verdana,Negrita"&amp;200&amp;K00-011
&amp;"Verdana,Negrita"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5"/>
  <sheetViews>
    <sheetView showGridLines="0" view="pageBreakPreview" zoomScale="70" zoomScaleNormal="80" zoomScaleSheetLayoutView="70" workbookViewId="0">
      <selection activeCell="A26" sqref="A26:XFD30"/>
    </sheetView>
  </sheetViews>
  <sheetFormatPr baseColWidth="10" defaultColWidth="11.42578125" defaultRowHeight="12.75"/>
  <cols>
    <col min="1" max="1" width="4" style="59" customWidth="1"/>
    <col min="2" max="2" width="16.85546875" style="59" customWidth="1"/>
    <col min="3" max="3" width="6.7109375" style="59" customWidth="1"/>
    <col min="4" max="4" width="9.85546875" style="59" customWidth="1"/>
    <col min="5" max="5" width="11.140625" style="59" customWidth="1"/>
    <col min="6" max="6" width="5.140625" style="59" customWidth="1"/>
    <col min="7" max="7" width="0.28515625" style="59" customWidth="1"/>
    <col min="8" max="8" width="2.5703125" style="59" customWidth="1"/>
    <col min="9" max="9" width="7.5703125" style="59" customWidth="1"/>
    <col min="10" max="10" width="9.5703125" style="59" customWidth="1"/>
    <col min="11" max="11" width="10.85546875" style="59" customWidth="1"/>
    <col min="12" max="12" width="8.85546875" style="59" customWidth="1"/>
    <col min="13" max="13" width="11" style="59" customWidth="1"/>
    <col min="14" max="14" width="9.42578125" style="59" customWidth="1"/>
    <col min="15" max="15" width="12.7109375" style="59" customWidth="1"/>
    <col min="16" max="16" width="14.42578125" style="59" customWidth="1"/>
    <col min="17" max="17" width="13.85546875" style="59" customWidth="1"/>
    <col min="18" max="18" width="10.28515625" style="59" customWidth="1"/>
    <col min="19" max="19" width="15.7109375" style="59" customWidth="1"/>
    <col min="20" max="21" width="12.28515625" style="59" customWidth="1"/>
    <col min="22" max="22" width="28.140625" style="59" customWidth="1"/>
    <col min="23" max="23" width="13.140625" style="59" customWidth="1"/>
    <col min="24" max="24" width="12.28515625" style="59" customWidth="1"/>
    <col min="25" max="25" width="9.7109375" style="59" customWidth="1"/>
    <col min="26" max="26" width="10" style="59" customWidth="1"/>
    <col min="27" max="27" width="11" style="59" customWidth="1"/>
    <col min="28" max="30" width="11.42578125" style="57"/>
    <col min="31" max="31" width="17.5703125" style="59" customWidth="1"/>
    <col min="32" max="16384" width="11.42578125" style="57"/>
  </cols>
  <sheetData>
    <row r="1" spans="1:35" ht="48" customHeight="1">
      <c r="A1" s="52"/>
      <c r="B1" s="148" t="s">
        <v>392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2" t="s">
        <v>393</v>
      </c>
      <c r="N1" s="52"/>
      <c r="O1" s="52"/>
      <c r="P1" s="53"/>
      <c r="Q1" s="53"/>
      <c r="R1" s="53"/>
      <c r="S1" s="54"/>
      <c r="T1" s="54"/>
      <c r="U1" s="54"/>
      <c r="V1" s="54"/>
      <c r="W1" s="54"/>
      <c r="X1" s="54"/>
      <c r="Y1" s="54"/>
      <c r="Z1" s="55"/>
      <c r="AA1" s="55"/>
      <c r="AB1" s="56"/>
      <c r="AE1" s="54"/>
      <c r="AI1" s="58"/>
    </row>
    <row r="2" spans="1:35" ht="13.5" customHeight="1" thickBot="1"/>
    <row r="3" spans="1:35" ht="22.5" customHeight="1" thickTop="1" thickBot="1">
      <c r="B3" s="60" t="s">
        <v>394</v>
      </c>
      <c r="C3" s="61"/>
      <c r="D3" s="61"/>
      <c r="E3" s="61"/>
      <c r="F3" s="61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35" ht="53.25" customHeight="1" thickTop="1" thickBot="1">
      <c r="B4" s="64" t="s">
        <v>395</v>
      </c>
      <c r="C4" s="65" t="s">
        <v>396</v>
      </c>
      <c r="D4" s="149" t="s">
        <v>397</v>
      </c>
      <c r="E4" s="149"/>
      <c r="F4" s="149"/>
      <c r="G4" s="149"/>
      <c r="H4" s="149"/>
      <c r="I4" s="66"/>
      <c r="J4" s="67" t="s">
        <v>282</v>
      </c>
      <c r="K4" s="68" t="s">
        <v>323</v>
      </c>
      <c r="L4" s="150" t="s">
        <v>398</v>
      </c>
      <c r="M4" s="150"/>
      <c r="N4" s="150"/>
      <c r="O4" s="150"/>
      <c r="P4" s="69" t="s">
        <v>399</v>
      </c>
      <c r="Q4" s="151" t="s">
        <v>400</v>
      </c>
      <c r="R4" s="151"/>
      <c r="S4" s="67" t="s">
        <v>401</v>
      </c>
      <c r="T4" s="150" t="s">
        <v>402</v>
      </c>
      <c r="U4" s="150"/>
      <c r="V4" s="152"/>
    </row>
    <row r="5" spans="1:35" ht="15.75" customHeight="1">
      <c r="B5" s="153" t="s">
        <v>403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</row>
    <row r="6" spans="1:35" ht="64.5" customHeight="1" thickBot="1">
      <c r="B6" s="70" t="s">
        <v>404</v>
      </c>
      <c r="C6" s="129" t="s">
        <v>405</v>
      </c>
      <c r="D6" s="129"/>
      <c r="E6" s="129"/>
      <c r="F6" s="129"/>
      <c r="G6" s="129"/>
      <c r="H6" s="71"/>
      <c r="I6" s="71"/>
      <c r="J6" s="71" t="s">
        <v>406</v>
      </c>
      <c r="K6" s="129" t="s">
        <v>407</v>
      </c>
      <c r="L6" s="129"/>
      <c r="M6" s="129"/>
      <c r="N6" s="72"/>
      <c r="O6" s="73" t="s">
        <v>408</v>
      </c>
      <c r="P6" s="129" t="s">
        <v>409</v>
      </c>
      <c r="Q6" s="129"/>
      <c r="R6" s="74"/>
      <c r="S6" s="73" t="s">
        <v>410</v>
      </c>
      <c r="T6" s="129" t="s">
        <v>411</v>
      </c>
      <c r="U6" s="129"/>
      <c r="V6" s="130"/>
    </row>
    <row r="7" spans="1:35" ht="22.5" customHeight="1" thickTop="1" thickBot="1">
      <c r="B7" s="60" t="s">
        <v>412</v>
      </c>
      <c r="C7" s="61"/>
      <c r="D7" s="61"/>
      <c r="E7" s="61"/>
      <c r="F7" s="61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</row>
    <row r="8" spans="1:35" ht="16.5" customHeight="1" thickTop="1">
      <c r="B8" s="131" t="s">
        <v>413</v>
      </c>
      <c r="C8" s="134" t="s">
        <v>414</v>
      </c>
      <c r="D8" s="134"/>
      <c r="E8" s="134"/>
      <c r="F8" s="134"/>
      <c r="G8" s="134"/>
      <c r="H8" s="135"/>
      <c r="I8" s="140" t="s">
        <v>415</v>
      </c>
      <c r="J8" s="141"/>
      <c r="K8" s="141"/>
      <c r="L8" s="141"/>
      <c r="M8" s="141"/>
      <c r="N8" s="141"/>
      <c r="O8" s="141"/>
      <c r="P8" s="141"/>
      <c r="Q8" s="141"/>
      <c r="R8" s="141"/>
      <c r="S8" s="142"/>
      <c r="T8" s="140" t="s">
        <v>416</v>
      </c>
      <c r="U8" s="141"/>
      <c r="V8" s="143" t="s">
        <v>417</v>
      </c>
    </row>
    <row r="9" spans="1:35" ht="19.5" customHeight="1">
      <c r="B9" s="132"/>
      <c r="C9" s="136"/>
      <c r="D9" s="136"/>
      <c r="E9" s="136"/>
      <c r="F9" s="136"/>
      <c r="G9" s="136"/>
      <c r="H9" s="137"/>
      <c r="I9" s="146" t="s">
        <v>418</v>
      </c>
      <c r="J9" s="125"/>
      <c r="K9" s="125"/>
      <c r="L9" s="125" t="s">
        <v>419</v>
      </c>
      <c r="M9" s="125"/>
      <c r="N9" s="125"/>
      <c r="O9" s="125"/>
      <c r="P9" s="125" t="s">
        <v>420</v>
      </c>
      <c r="Q9" s="125" t="s">
        <v>421</v>
      </c>
      <c r="R9" s="127" t="s">
        <v>422</v>
      </c>
      <c r="S9" s="128"/>
      <c r="T9" s="125" t="s">
        <v>423</v>
      </c>
      <c r="U9" s="125" t="s">
        <v>424</v>
      </c>
      <c r="V9" s="144"/>
    </row>
    <row r="10" spans="1:35" ht="26.25" customHeight="1" thickBot="1">
      <c r="B10" s="133"/>
      <c r="C10" s="138"/>
      <c r="D10" s="138"/>
      <c r="E10" s="138"/>
      <c r="F10" s="138"/>
      <c r="G10" s="138"/>
      <c r="H10" s="139"/>
      <c r="I10" s="147"/>
      <c r="J10" s="126"/>
      <c r="K10" s="126"/>
      <c r="L10" s="126"/>
      <c r="M10" s="126"/>
      <c r="N10" s="126"/>
      <c r="O10" s="126"/>
      <c r="P10" s="126"/>
      <c r="Q10" s="126"/>
      <c r="R10" s="75" t="s">
        <v>425</v>
      </c>
      <c r="S10" s="76" t="s">
        <v>426</v>
      </c>
      <c r="T10" s="126"/>
      <c r="U10" s="126"/>
      <c r="V10" s="145"/>
    </row>
    <row r="11" spans="1:35" ht="75" customHeight="1" thickTop="1" thickBot="1">
      <c r="A11" s="77"/>
      <c r="B11" s="78" t="s">
        <v>427</v>
      </c>
      <c r="C11" s="121" t="s">
        <v>428</v>
      </c>
      <c r="D11" s="121"/>
      <c r="E11" s="121"/>
      <c r="F11" s="121"/>
      <c r="G11" s="121"/>
      <c r="H11" s="121"/>
      <c r="I11" s="121" t="s">
        <v>429</v>
      </c>
      <c r="J11" s="121"/>
      <c r="K11" s="121"/>
      <c r="L11" s="121" t="s">
        <v>430</v>
      </c>
      <c r="M11" s="121"/>
      <c r="N11" s="121"/>
      <c r="O11" s="121"/>
      <c r="P11" s="79" t="s">
        <v>431</v>
      </c>
      <c r="Q11" s="79" t="s">
        <v>432</v>
      </c>
      <c r="R11" s="79">
        <v>0</v>
      </c>
      <c r="S11" s="79">
        <v>0</v>
      </c>
      <c r="T11" s="79">
        <v>0</v>
      </c>
      <c r="U11" s="79" t="str">
        <f>IF(ISERROR(T11/S11),"N/A",T11/S11*100)</f>
        <v>N/A</v>
      </c>
      <c r="V11" s="80" t="s">
        <v>433</v>
      </c>
    </row>
    <row r="12" spans="1:35" ht="18.75" customHeight="1" thickTop="1" thickBot="1">
      <c r="A12" s="77"/>
      <c r="B12" s="118" t="s">
        <v>434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35" s="88" customFormat="1" ht="18" customHeight="1" thickBot="1">
      <c r="A13" s="81"/>
      <c r="B13" s="82" t="s">
        <v>7</v>
      </c>
      <c r="C13" s="82"/>
      <c r="D13" s="83"/>
      <c r="E13" s="82"/>
      <c r="F13" s="82"/>
      <c r="G13" s="82"/>
      <c r="H13" s="82"/>
      <c r="I13" s="84"/>
      <c r="J13" s="85"/>
      <c r="K13" s="84"/>
      <c r="L13" s="85"/>
      <c r="M13" s="84"/>
      <c r="N13" s="85"/>
      <c r="O13" s="84"/>
      <c r="P13" s="85"/>
      <c r="Q13" s="86"/>
      <c r="R13" s="87">
        <v>0</v>
      </c>
      <c r="S13" s="87">
        <v>0</v>
      </c>
      <c r="T13" s="87">
        <v>0</v>
      </c>
      <c r="U13" s="87" t="str">
        <f>IF(ISERROR(T13/S13),"N/A",T13/S13*100)</f>
        <v>N/A</v>
      </c>
      <c r="V13" s="82" t="s">
        <v>435</v>
      </c>
    </row>
    <row r="14" spans="1:35" ht="75" customHeight="1" thickTop="1" thickBot="1">
      <c r="A14" s="77"/>
      <c r="B14" s="78" t="s">
        <v>427</v>
      </c>
      <c r="C14" s="121" t="s">
        <v>7</v>
      </c>
      <c r="D14" s="121"/>
      <c r="E14" s="121"/>
      <c r="F14" s="121"/>
      <c r="G14" s="121"/>
      <c r="H14" s="121"/>
      <c r="I14" s="121" t="s">
        <v>436</v>
      </c>
      <c r="J14" s="121"/>
      <c r="K14" s="121"/>
      <c r="L14" s="121" t="s">
        <v>437</v>
      </c>
      <c r="M14" s="121"/>
      <c r="N14" s="121"/>
      <c r="O14" s="121"/>
      <c r="P14" s="79" t="s">
        <v>431</v>
      </c>
      <c r="Q14" s="79" t="s">
        <v>432</v>
      </c>
      <c r="R14" s="79">
        <v>5</v>
      </c>
      <c r="S14" s="79">
        <v>3</v>
      </c>
      <c r="T14" s="79">
        <v>3</v>
      </c>
      <c r="U14" s="79">
        <f>IF(ISERROR(T14/S14),"N/A",T14/S14*100)</f>
        <v>100</v>
      </c>
      <c r="V14" s="80" t="s">
        <v>433</v>
      </c>
    </row>
    <row r="15" spans="1:35" ht="18.75" customHeight="1" thickTop="1" thickBot="1">
      <c r="A15" s="77"/>
      <c r="B15" s="118" t="s">
        <v>434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0"/>
    </row>
    <row r="16" spans="1:35" s="88" customFormat="1" ht="18" customHeight="1" thickBot="1">
      <c r="A16" s="81"/>
      <c r="B16" s="82" t="s">
        <v>7</v>
      </c>
      <c r="C16" s="82"/>
      <c r="D16" s="83"/>
      <c r="E16" s="82"/>
      <c r="F16" s="82"/>
      <c r="G16" s="82"/>
      <c r="H16" s="82"/>
      <c r="I16" s="84"/>
      <c r="J16" s="85"/>
      <c r="K16" s="84"/>
      <c r="L16" s="85"/>
      <c r="M16" s="84"/>
      <c r="N16" s="85"/>
      <c r="O16" s="84"/>
      <c r="P16" s="85"/>
      <c r="Q16" s="86"/>
      <c r="R16" s="87">
        <v>5</v>
      </c>
      <c r="S16" s="87">
        <v>3</v>
      </c>
      <c r="T16" s="87">
        <v>3</v>
      </c>
      <c r="U16" s="87">
        <f>IF(ISERROR(T16/S16),"N/A",T16/S16*100)</f>
        <v>100</v>
      </c>
      <c r="V16" s="82" t="s">
        <v>435</v>
      </c>
    </row>
    <row r="17" spans="1:22" ht="75" customHeight="1" thickTop="1" thickBot="1">
      <c r="A17" s="77"/>
      <c r="B17" s="78" t="s">
        <v>7</v>
      </c>
      <c r="C17" s="121" t="s">
        <v>438</v>
      </c>
      <c r="D17" s="121"/>
      <c r="E17" s="121"/>
      <c r="F17" s="121"/>
      <c r="G17" s="121"/>
      <c r="H17" s="121"/>
      <c r="I17" s="121" t="s">
        <v>439</v>
      </c>
      <c r="J17" s="121"/>
      <c r="K17" s="121"/>
      <c r="L17" s="121" t="s">
        <v>440</v>
      </c>
      <c r="M17" s="121"/>
      <c r="N17" s="121"/>
      <c r="O17" s="121"/>
      <c r="P17" s="79" t="s">
        <v>431</v>
      </c>
      <c r="Q17" s="79" t="s">
        <v>432</v>
      </c>
      <c r="R17" s="79">
        <v>3</v>
      </c>
      <c r="S17" s="79">
        <v>2</v>
      </c>
      <c r="T17" s="79">
        <v>2</v>
      </c>
      <c r="U17" s="79">
        <f>IF(ISERROR(T17/S17),"N/A",T17/S17*100)</f>
        <v>100</v>
      </c>
      <c r="V17" s="80" t="s">
        <v>433</v>
      </c>
    </row>
    <row r="18" spans="1:22" ht="18.75" customHeight="1" thickTop="1" thickBot="1">
      <c r="A18" s="77"/>
      <c r="B18" s="118" t="s">
        <v>434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</row>
    <row r="19" spans="1:22" s="88" customFormat="1" ht="18" customHeight="1" thickBot="1">
      <c r="A19" s="81"/>
      <c r="B19" s="82" t="s">
        <v>7</v>
      </c>
      <c r="C19" s="82"/>
      <c r="D19" s="83"/>
      <c r="E19" s="82"/>
      <c r="F19" s="82"/>
      <c r="G19" s="82"/>
      <c r="H19" s="82"/>
      <c r="I19" s="84"/>
      <c r="J19" s="85"/>
      <c r="K19" s="84"/>
      <c r="L19" s="85"/>
      <c r="M19" s="84"/>
      <c r="N19" s="85"/>
      <c r="O19" s="84"/>
      <c r="P19" s="85"/>
      <c r="Q19" s="86"/>
      <c r="R19" s="87">
        <v>3</v>
      </c>
      <c r="S19" s="87">
        <v>2</v>
      </c>
      <c r="T19" s="87">
        <v>2</v>
      </c>
      <c r="U19" s="87">
        <f>IF(ISERROR(T19/S19),"N/A",T19/S19*100)</f>
        <v>100</v>
      </c>
      <c r="V19" s="82" t="s">
        <v>435</v>
      </c>
    </row>
    <row r="20" spans="1:22" s="89" customFormat="1" ht="14.85" customHeight="1" thickTop="1" thickBot="1">
      <c r="B20" s="90" t="s">
        <v>441</v>
      </c>
      <c r="C20" s="91"/>
      <c r="D20" s="91"/>
      <c r="E20" s="91"/>
      <c r="F20" s="91"/>
      <c r="G20" s="9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</row>
    <row r="21" spans="1:22" ht="44.25" customHeight="1" thickTop="1">
      <c r="B21" s="122" t="s">
        <v>442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</row>
    <row r="22" spans="1:22" ht="34.5" customHeight="1">
      <c r="B22" s="115" t="s">
        <v>443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</row>
    <row r="23" spans="1:22" ht="34.5" customHeight="1">
      <c r="B23" s="115" t="s">
        <v>444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</row>
    <row r="24" spans="1:22" ht="34.5" customHeight="1">
      <c r="B24" s="115" t="s">
        <v>445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</row>
    <row r="25" spans="1:22" ht="34.5" customHeight="1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</sheetData>
  <mergeCells count="3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2:V22"/>
    <mergeCell ref="B23:V23"/>
    <mergeCell ref="B24:V24"/>
    <mergeCell ref="B15:V15"/>
    <mergeCell ref="C17:H17"/>
    <mergeCell ref="I17:K17"/>
    <mergeCell ref="L17:O17"/>
    <mergeCell ref="B18:V18"/>
    <mergeCell ref="B21:V21"/>
  </mergeCells>
  <printOptions horizontalCentered="1"/>
  <pageMargins left="0.78740157480314965" right="0.78740157480314965" top="0.6692913385826772" bottom="0.98425196850393704" header="0" footer="0.39370078740157483"/>
  <pageSetup scale="52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2"/>
  <sheetViews>
    <sheetView showGridLines="0" view="pageBreakPreview" zoomScale="70" zoomScaleNormal="80" zoomScaleSheetLayoutView="70" workbookViewId="0">
      <selection activeCell="J43" sqref="J43"/>
    </sheetView>
  </sheetViews>
  <sheetFormatPr baseColWidth="10" defaultColWidth="11.42578125" defaultRowHeight="12.75"/>
  <cols>
    <col min="1" max="1" width="4" style="59" customWidth="1"/>
    <col min="2" max="2" width="16.85546875" style="59" customWidth="1"/>
    <col min="3" max="3" width="6.7109375" style="59" customWidth="1"/>
    <col min="4" max="4" width="9.85546875" style="59" customWidth="1"/>
    <col min="5" max="5" width="11.140625" style="59" customWidth="1"/>
    <col min="6" max="6" width="5.140625" style="59" customWidth="1"/>
    <col min="7" max="7" width="0.28515625" style="59" customWidth="1"/>
    <col min="8" max="8" width="2.5703125" style="59" customWidth="1"/>
    <col min="9" max="9" width="7.5703125" style="59" customWidth="1"/>
    <col min="10" max="10" width="9.5703125" style="59" customWidth="1"/>
    <col min="11" max="11" width="10.85546875" style="59" customWidth="1"/>
    <col min="12" max="12" width="8.85546875" style="59" customWidth="1"/>
    <col min="13" max="13" width="11" style="59" customWidth="1"/>
    <col min="14" max="14" width="9.42578125" style="59" customWidth="1"/>
    <col min="15" max="15" width="12.7109375" style="59" customWidth="1"/>
    <col min="16" max="16" width="14.42578125" style="59" customWidth="1"/>
    <col min="17" max="17" width="13.85546875" style="59" customWidth="1"/>
    <col min="18" max="18" width="10.28515625" style="59" customWidth="1"/>
    <col min="19" max="19" width="15.7109375" style="59" customWidth="1"/>
    <col min="20" max="21" width="12.28515625" style="59" customWidth="1"/>
    <col min="22" max="22" width="28.140625" style="59" customWidth="1"/>
    <col min="23" max="23" width="13.140625" style="59" customWidth="1"/>
    <col min="24" max="24" width="12.28515625" style="59" customWidth="1"/>
    <col min="25" max="25" width="9.7109375" style="59" customWidth="1"/>
    <col min="26" max="26" width="10" style="59" customWidth="1"/>
    <col min="27" max="27" width="11" style="59" customWidth="1"/>
    <col min="28" max="30" width="11.42578125" style="57"/>
    <col min="31" max="31" width="17.5703125" style="59" customWidth="1"/>
    <col min="32" max="16384" width="11.42578125" style="57"/>
  </cols>
  <sheetData>
    <row r="1" spans="1:35" ht="48" customHeight="1">
      <c r="A1" s="52"/>
      <c r="B1" s="148" t="s">
        <v>392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2" t="s">
        <v>393</v>
      </c>
      <c r="N1" s="52"/>
      <c r="O1" s="52"/>
      <c r="P1" s="53"/>
      <c r="Q1" s="53"/>
      <c r="R1" s="53"/>
      <c r="S1" s="54"/>
      <c r="T1" s="54"/>
      <c r="U1" s="54"/>
      <c r="V1" s="54"/>
      <c r="W1" s="54"/>
      <c r="X1" s="54"/>
      <c r="Y1" s="54"/>
      <c r="Z1" s="55"/>
      <c r="AA1" s="55"/>
      <c r="AB1" s="56"/>
      <c r="AE1" s="54"/>
      <c r="AI1" s="58"/>
    </row>
    <row r="2" spans="1:35" ht="13.5" customHeight="1" thickBot="1"/>
    <row r="3" spans="1:35" ht="22.5" customHeight="1" thickTop="1" thickBot="1">
      <c r="B3" s="60" t="s">
        <v>394</v>
      </c>
      <c r="C3" s="61"/>
      <c r="D3" s="61"/>
      <c r="E3" s="61"/>
      <c r="F3" s="61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35" ht="53.25" customHeight="1" thickTop="1" thickBot="1">
      <c r="B4" s="64" t="s">
        <v>395</v>
      </c>
      <c r="C4" s="65" t="s">
        <v>446</v>
      </c>
      <c r="D4" s="149" t="s">
        <v>335</v>
      </c>
      <c r="E4" s="149"/>
      <c r="F4" s="149"/>
      <c r="G4" s="149"/>
      <c r="H4" s="149"/>
      <c r="I4" s="66"/>
      <c r="J4" s="67" t="s">
        <v>282</v>
      </c>
      <c r="K4" s="68" t="s">
        <v>323</v>
      </c>
      <c r="L4" s="150" t="s">
        <v>398</v>
      </c>
      <c r="M4" s="150"/>
      <c r="N4" s="150"/>
      <c r="O4" s="150"/>
      <c r="P4" s="69" t="s">
        <v>399</v>
      </c>
      <c r="Q4" s="151" t="s">
        <v>400</v>
      </c>
      <c r="R4" s="151"/>
      <c r="S4" s="67" t="s">
        <v>401</v>
      </c>
      <c r="T4" s="150" t="s">
        <v>402</v>
      </c>
      <c r="U4" s="150"/>
      <c r="V4" s="152"/>
    </row>
    <row r="5" spans="1:35" ht="15.75" customHeight="1">
      <c r="B5" s="153" t="s">
        <v>403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</row>
    <row r="6" spans="1:35" ht="64.5" customHeight="1" thickBot="1">
      <c r="B6" s="70" t="s">
        <v>404</v>
      </c>
      <c r="C6" s="129" t="s">
        <v>405</v>
      </c>
      <c r="D6" s="129"/>
      <c r="E6" s="129"/>
      <c r="F6" s="129"/>
      <c r="G6" s="129"/>
      <c r="H6" s="71"/>
      <c r="I6" s="71"/>
      <c r="J6" s="71" t="s">
        <v>406</v>
      </c>
      <c r="K6" s="129" t="s">
        <v>407</v>
      </c>
      <c r="L6" s="129"/>
      <c r="M6" s="129"/>
      <c r="N6" s="72"/>
      <c r="O6" s="73" t="s">
        <v>408</v>
      </c>
      <c r="P6" s="129" t="s">
        <v>409</v>
      </c>
      <c r="Q6" s="129"/>
      <c r="R6" s="74"/>
      <c r="S6" s="73" t="s">
        <v>410</v>
      </c>
      <c r="T6" s="129" t="s">
        <v>447</v>
      </c>
      <c r="U6" s="129"/>
      <c r="V6" s="130"/>
    </row>
    <row r="7" spans="1:35" ht="22.5" customHeight="1" thickTop="1" thickBot="1">
      <c r="B7" s="60" t="s">
        <v>412</v>
      </c>
      <c r="C7" s="61"/>
      <c r="D7" s="61"/>
      <c r="E7" s="61"/>
      <c r="F7" s="61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</row>
    <row r="8" spans="1:35" ht="16.5" customHeight="1" thickTop="1">
      <c r="B8" s="131" t="s">
        <v>413</v>
      </c>
      <c r="C8" s="134" t="s">
        <v>414</v>
      </c>
      <c r="D8" s="134"/>
      <c r="E8" s="134"/>
      <c r="F8" s="134"/>
      <c r="G8" s="134"/>
      <c r="H8" s="135"/>
      <c r="I8" s="140" t="s">
        <v>415</v>
      </c>
      <c r="J8" s="141"/>
      <c r="K8" s="141"/>
      <c r="L8" s="141"/>
      <c r="M8" s="141"/>
      <c r="N8" s="141"/>
      <c r="O8" s="141"/>
      <c r="P8" s="141"/>
      <c r="Q8" s="141"/>
      <c r="R8" s="141"/>
      <c r="S8" s="142"/>
      <c r="T8" s="140" t="s">
        <v>416</v>
      </c>
      <c r="U8" s="141"/>
      <c r="V8" s="143" t="s">
        <v>417</v>
      </c>
    </row>
    <row r="9" spans="1:35" ht="19.5" customHeight="1">
      <c r="B9" s="132"/>
      <c r="C9" s="136"/>
      <c r="D9" s="136"/>
      <c r="E9" s="136"/>
      <c r="F9" s="136"/>
      <c r="G9" s="136"/>
      <c r="H9" s="137"/>
      <c r="I9" s="146" t="s">
        <v>418</v>
      </c>
      <c r="J9" s="125"/>
      <c r="K9" s="125"/>
      <c r="L9" s="125" t="s">
        <v>419</v>
      </c>
      <c r="M9" s="125"/>
      <c r="N9" s="125"/>
      <c r="O9" s="125"/>
      <c r="P9" s="125" t="s">
        <v>420</v>
      </c>
      <c r="Q9" s="125" t="s">
        <v>421</v>
      </c>
      <c r="R9" s="127" t="s">
        <v>422</v>
      </c>
      <c r="S9" s="128"/>
      <c r="T9" s="125" t="s">
        <v>423</v>
      </c>
      <c r="U9" s="125" t="s">
        <v>424</v>
      </c>
      <c r="V9" s="144"/>
    </row>
    <row r="10" spans="1:35" ht="26.25" customHeight="1" thickBot="1">
      <c r="B10" s="133"/>
      <c r="C10" s="138"/>
      <c r="D10" s="138"/>
      <c r="E10" s="138"/>
      <c r="F10" s="138"/>
      <c r="G10" s="138"/>
      <c r="H10" s="139"/>
      <c r="I10" s="147"/>
      <c r="J10" s="126"/>
      <c r="K10" s="126"/>
      <c r="L10" s="126"/>
      <c r="M10" s="126"/>
      <c r="N10" s="126"/>
      <c r="O10" s="126"/>
      <c r="P10" s="126"/>
      <c r="Q10" s="126"/>
      <c r="R10" s="75" t="s">
        <v>425</v>
      </c>
      <c r="S10" s="76" t="s">
        <v>426</v>
      </c>
      <c r="T10" s="126"/>
      <c r="U10" s="126"/>
      <c r="V10" s="145"/>
    </row>
    <row r="11" spans="1:35" ht="132" customHeight="1" thickTop="1" thickBot="1">
      <c r="A11" s="77"/>
      <c r="B11" s="78" t="s">
        <v>427</v>
      </c>
      <c r="C11" s="121" t="s">
        <v>448</v>
      </c>
      <c r="D11" s="121"/>
      <c r="E11" s="121"/>
      <c r="F11" s="121"/>
      <c r="G11" s="121"/>
      <c r="H11" s="121"/>
      <c r="I11" s="121" t="s">
        <v>449</v>
      </c>
      <c r="J11" s="121"/>
      <c r="K11" s="121"/>
      <c r="L11" s="121" t="s">
        <v>450</v>
      </c>
      <c r="M11" s="121"/>
      <c r="N11" s="121"/>
      <c r="O11" s="121"/>
      <c r="P11" s="79" t="s">
        <v>451</v>
      </c>
      <c r="Q11" s="79" t="s">
        <v>432</v>
      </c>
      <c r="R11" s="79">
        <v>99.6</v>
      </c>
      <c r="S11" s="79">
        <v>24.9</v>
      </c>
      <c r="T11" s="79">
        <v>23.3</v>
      </c>
      <c r="U11" s="79">
        <f>IF(ISERROR(T11/S11),"N/A",T11/S11*100)</f>
        <v>93.574297188755025</v>
      </c>
      <c r="V11" s="80" t="s">
        <v>433</v>
      </c>
    </row>
    <row r="12" spans="1:35" ht="18.75" customHeight="1" thickTop="1" thickBot="1">
      <c r="A12" s="77"/>
      <c r="B12" s="118" t="s">
        <v>434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35" s="88" customFormat="1" ht="18" customHeight="1" thickBot="1">
      <c r="A13" s="81"/>
      <c r="B13" s="82" t="s">
        <v>7</v>
      </c>
      <c r="C13" s="82"/>
      <c r="D13" s="83"/>
      <c r="E13" s="82"/>
      <c r="F13" s="82"/>
      <c r="G13" s="82"/>
      <c r="H13" s="82"/>
      <c r="I13" s="84"/>
      <c r="J13" s="85"/>
      <c r="K13" s="84"/>
      <c r="L13" s="85"/>
      <c r="M13" s="84"/>
      <c r="N13" s="85"/>
      <c r="O13" s="84"/>
      <c r="P13" s="85"/>
      <c r="Q13" s="86"/>
      <c r="R13" s="87">
        <v>99.6</v>
      </c>
      <c r="S13" s="87">
        <v>24.9</v>
      </c>
      <c r="T13" s="87">
        <v>23.3</v>
      </c>
      <c r="U13" s="87">
        <f>IF(ISERROR(T13/S13),"N/A",T13/S13*100)</f>
        <v>93.574297188755025</v>
      </c>
      <c r="V13" s="82" t="s">
        <v>435</v>
      </c>
    </row>
    <row r="14" spans="1:35" ht="122.25" customHeight="1" thickTop="1" thickBot="1">
      <c r="A14" s="77"/>
      <c r="B14" s="78" t="s">
        <v>427</v>
      </c>
      <c r="C14" s="121" t="s">
        <v>7</v>
      </c>
      <c r="D14" s="121"/>
      <c r="E14" s="121"/>
      <c r="F14" s="121"/>
      <c r="G14" s="121"/>
      <c r="H14" s="121"/>
      <c r="I14" s="121" t="s">
        <v>452</v>
      </c>
      <c r="J14" s="121"/>
      <c r="K14" s="121"/>
      <c r="L14" s="121" t="s">
        <v>453</v>
      </c>
      <c r="M14" s="121"/>
      <c r="N14" s="121"/>
      <c r="O14" s="121"/>
      <c r="P14" s="79" t="s">
        <v>451</v>
      </c>
      <c r="Q14" s="79" t="s">
        <v>432</v>
      </c>
      <c r="R14" s="79">
        <v>100</v>
      </c>
      <c r="S14" s="79">
        <v>80</v>
      </c>
      <c r="T14" s="79">
        <v>79.400000000000006</v>
      </c>
      <c r="U14" s="79">
        <f>IF(ISERROR(T14/S14),"N/A",T14/S14*100)</f>
        <v>99.25</v>
      </c>
      <c r="V14" s="80" t="s">
        <v>433</v>
      </c>
    </row>
    <row r="15" spans="1:35" ht="18.75" customHeight="1" thickTop="1" thickBot="1">
      <c r="A15" s="77"/>
      <c r="B15" s="118" t="s">
        <v>434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0"/>
    </row>
    <row r="16" spans="1:35" s="88" customFormat="1" ht="18" customHeight="1" thickBot="1">
      <c r="A16" s="81"/>
      <c r="B16" s="82" t="s">
        <v>7</v>
      </c>
      <c r="C16" s="82"/>
      <c r="D16" s="83"/>
      <c r="E16" s="82"/>
      <c r="F16" s="82"/>
      <c r="G16" s="82"/>
      <c r="H16" s="82"/>
      <c r="I16" s="84"/>
      <c r="J16" s="85"/>
      <c r="K16" s="84"/>
      <c r="L16" s="85"/>
      <c r="M16" s="84"/>
      <c r="N16" s="85"/>
      <c r="O16" s="84"/>
      <c r="P16" s="85"/>
      <c r="Q16" s="86"/>
      <c r="R16" s="87">
        <v>100</v>
      </c>
      <c r="S16" s="87">
        <v>80</v>
      </c>
      <c r="T16" s="87">
        <v>79.400000000000006</v>
      </c>
      <c r="U16" s="87">
        <f>IF(ISERROR(T16/S16),"N/A",T16/S16*100)</f>
        <v>99.25</v>
      </c>
      <c r="V16" s="82" t="s">
        <v>435</v>
      </c>
    </row>
    <row r="17" spans="1:22" ht="150" customHeight="1" thickTop="1" thickBot="1">
      <c r="A17" s="77"/>
      <c r="B17" s="78" t="s">
        <v>454</v>
      </c>
      <c r="C17" s="121" t="s">
        <v>455</v>
      </c>
      <c r="D17" s="121"/>
      <c r="E17" s="121"/>
      <c r="F17" s="121"/>
      <c r="G17" s="121"/>
      <c r="H17" s="121"/>
      <c r="I17" s="121" t="s">
        <v>456</v>
      </c>
      <c r="J17" s="121"/>
      <c r="K17" s="121"/>
      <c r="L17" s="121" t="s">
        <v>457</v>
      </c>
      <c r="M17" s="121"/>
      <c r="N17" s="121"/>
      <c r="O17" s="121"/>
      <c r="P17" s="79" t="s">
        <v>451</v>
      </c>
      <c r="Q17" s="79" t="s">
        <v>458</v>
      </c>
      <c r="R17" s="79">
        <v>100</v>
      </c>
      <c r="S17" s="79">
        <v>95.7</v>
      </c>
      <c r="T17" s="79">
        <v>95.7</v>
      </c>
      <c r="U17" s="79">
        <f>IF(ISERROR(T17/S17),"N/A",T17/S17*100)</f>
        <v>100</v>
      </c>
      <c r="V17" s="80" t="s">
        <v>433</v>
      </c>
    </row>
    <row r="18" spans="1:22" ht="18.75" customHeight="1" thickTop="1" thickBot="1">
      <c r="A18" s="77"/>
      <c r="B18" s="118" t="s">
        <v>434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</row>
    <row r="19" spans="1:22" s="88" customFormat="1" ht="18" customHeight="1" thickBot="1">
      <c r="A19" s="81"/>
      <c r="B19" s="82" t="s">
        <v>7</v>
      </c>
      <c r="C19" s="82"/>
      <c r="D19" s="83"/>
      <c r="E19" s="82"/>
      <c r="F19" s="82"/>
      <c r="G19" s="82"/>
      <c r="H19" s="82"/>
      <c r="I19" s="84"/>
      <c r="J19" s="85"/>
      <c r="K19" s="84"/>
      <c r="L19" s="85"/>
      <c r="M19" s="84"/>
      <c r="N19" s="85"/>
      <c r="O19" s="84"/>
      <c r="P19" s="85"/>
      <c r="Q19" s="86"/>
      <c r="R19" s="87">
        <v>100</v>
      </c>
      <c r="S19" s="87">
        <v>95.7</v>
      </c>
      <c r="T19" s="87">
        <v>95.7</v>
      </c>
      <c r="U19" s="87">
        <f>IF(ISERROR(T19/S19),"N/A",T19/S19*100)</f>
        <v>100</v>
      </c>
      <c r="V19" s="82" t="s">
        <v>435</v>
      </c>
    </row>
    <row r="20" spans="1:22" ht="205.5" customHeight="1" thickTop="1" thickBot="1">
      <c r="A20" s="77"/>
      <c r="B20" s="78" t="s">
        <v>459</v>
      </c>
      <c r="C20" s="121" t="s">
        <v>328</v>
      </c>
      <c r="D20" s="121"/>
      <c r="E20" s="121"/>
      <c r="F20" s="121"/>
      <c r="G20" s="121"/>
      <c r="H20" s="121"/>
      <c r="I20" s="121" t="s">
        <v>460</v>
      </c>
      <c r="J20" s="121"/>
      <c r="K20" s="121"/>
      <c r="L20" s="121" t="s">
        <v>461</v>
      </c>
      <c r="M20" s="121"/>
      <c r="N20" s="121"/>
      <c r="O20" s="121"/>
      <c r="P20" s="79" t="s">
        <v>451</v>
      </c>
      <c r="Q20" s="79" t="s">
        <v>462</v>
      </c>
      <c r="R20" s="79">
        <v>28.7</v>
      </c>
      <c r="S20" s="79" t="s">
        <v>327</v>
      </c>
      <c r="T20" s="79" t="s">
        <v>327</v>
      </c>
      <c r="U20" s="79" t="str">
        <f>IF(ISERROR(T20/S20),"N/A",T20/S20*100)</f>
        <v>N/A</v>
      </c>
      <c r="V20" s="80" t="s">
        <v>433</v>
      </c>
    </row>
    <row r="21" spans="1:22" ht="18.75" customHeight="1" thickTop="1" thickBot="1">
      <c r="A21" s="77"/>
      <c r="B21" s="118" t="s">
        <v>434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0"/>
    </row>
    <row r="22" spans="1:22" s="88" customFormat="1" ht="18" customHeight="1" thickBot="1">
      <c r="A22" s="81"/>
      <c r="B22" s="82" t="s">
        <v>7</v>
      </c>
      <c r="C22" s="82"/>
      <c r="D22" s="83"/>
      <c r="E22" s="82"/>
      <c r="F22" s="82"/>
      <c r="G22" s="82"/>
      <c r="H22" s="82"/>
      <c r="I22" s="84"/>
      <c r="J22" s="85"/>
      <c r="K22" s="84"/>
      <c r="L22" s="85"/>
      <c r="M22" s="84"/>
      <c r="N22" s="85"/>
      <c r="O22" s="84"/>
      <c r="P22" s="85"/>
      <c r="Q22" s="86"/>
      <c r="R22" s="87">
        <v>28.7</v>
      </c>
      <c r="S22" s="87" t="s">
        <v>7</v>
      </c>
      <c r="T22" s="87" t="s">
        <v>7</v>
      </c>
      <c r="U22" s="87" t="str">
        <f>IF(ISERROR(T22/S22),"N/A",T22/S22*100)</f>
        <v>N/A</v>
      </c>
      <c r="V22" s="82" t="s">
        <v>435</v>
      </c>
    </row>
    <row r="23" spans="1:22" ht="132.75" customHeight="1" thickTop="1" thickBot="1">
      <c r="A23" s="77"/>
      <c r="B23" s="78" t="s">
        <v>463</v>
      </c>
      <c r="C23" s="121" t="s">
        <v>464</v>
      </c>
      <c r="D23" s="121"/>
      <c r="E23" s="121"/>
      <c r="F23" s="121"/>
      <c r="G23" s="121"/>
      <c r="H23" s="121"/>
      <c r="I23" s="121" t="s">
        <v>465</v>
      </c>
      <c r="J23" s="121"/>
      <c r="K23" s="121"/>
      <c r="L23" s="121" t="s">
        <v>466</v>
      </c>
      <c r="M23" s="121"/>
      <c r="N23" s="121"/>
      <c r="O23" s="121"/>
      <c r="P23" s="79" t="s">
        <v>467</v>
      </c>
      <c r="Q23" s="79" t="s">
        <v>458</v>
      </c>
      <c r="R23" s="79">
        <v>0.81</v>
      </c>
      <c r="S23" s="79">
        <v>0.53</v>
      </c>
      <c r="T23" s="79">
        <v>0.48</v>
      </c>
      <c r="U23" s="79">
        <f>IF(ISERROR(T23/S23),"N/A",T23/S23*100)</f>
        <v>90.566037735849051</v>
      </c>
      <c r="V23" s="80" t="s">
        <v>433</v>
      </c>
    </row>
    <row r="24" spans="1:22" ht="18.75" customHeight="1" thickTop="1" thickBot="1">
      <c r="A24" s="77"/>
      <c r="B24" s="118" t="s">
        <v>434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0"/>
    </row>
    <row r="25" spans="1:22" s="88" customFormat="1" ht="18" customHeight="1" thickBot="1">
      <c r="A25" s="81"/>
      <c r="B25" s="82" t="s">
        <v>7</v>
      </c>
      <c r="C25" s="82"/>
      <c r="D25" s="83"/>
      <c r="E25" s="82"/>
      <c r="F25" s="82"/>
      <c r="G25" s="82"/>
      <c r="H25" s="82"/>
      <c r="I25" s="84"/>
      <c r="J25" s="85"/>
      <c r="K25" s="84"/>
      <c r="L25" s="85"/>
      <c r="M25" s="84"/>
      <c r="N25" s="85"/>
      <c r="O25" s="84"/>
      <c r="P25" s="85"/>
      <c r="Q25" s="86"/>
      <c r="R25" s="87">
        <v>0.81</v>
      </c>
      <c r="S25" s="87">
        <v>0.53</v>
      </c>
      <c r="T25" s="87">
        <v>0.48</v>
      </c>
      <c r="U25" s="87">
        <f>IF(ISERROR(T25/S25),"N/A",T25/S25*100)</f>
        <v>90.566037735849051</v>
      </c>
      <c r="V25" s="82" t="s">
        <v>435</v>
      </c>
    </row>
    <row r="26" spans="1:22" s="89" customFormat="1" ht="14.85" customHeight="1" thickTop="1" thickBot="1">
      <c r="B26" s="90" t="s">
        <v>441</v>
      </c>
      <c r="C26" s="91"/>
      <c r="D26" s="91"/>
      <c r="E26" s="91"/>
      <c r="F26" s="91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3"/>
    </row>
    <row r="27" spans="1:22" ht="44.25" customHeight="1" thickTop="1">
      <c r="B27" s="122" t="s">
        <v>442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</row>
    <row r="28" spans="1:22" ht="34.5" customHeight="1">
      <c r="B28" s="115" t="s">
        <v>468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7"/>
    </row>
    <row r="29" spans="1:22" ht="34.5" customHeight="1">
      <c r="B29" s="115" t="s">
        <v>469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7"/>
    </row>
    <row r="30" spans="1:22" ht="34.5" customHeight="1">
      <c r="B30" s="115" t="s">
        <v>470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7"/>
    </row>
    <row r="31" spans="1:22" ht="34.5" customHeight="1">
      <c r="B31" s="115" t="s">
        <v>471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</row>
    <row r="32" spans="1:22" ht="34.5" customHeight="1">
      <c r="B32" s="115" t="s">
        <v>472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7"/>
    </row>
  </sheetData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28:V28"/>
    <mergeCell ref="B29:V29"/>
    <mergeCell ref="B30:V30"/>
    <mergeCell ref="B31:V31"/>
    <mergeCell ref="B32:V32"/>
  </mergeCells>
  <printOptions horizontalCentered="1"/>
  <pageMargins left="0.78740157480314965" right="0.78740157480314965" top="0.98425196850393704" bottom="0.62" header="0" footer="0.39370078740157483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NIVEL PROYECTO</vt:lpstr>
      <vt:lpstr>NIVEL FINANCIERO</vt:lpstr>
      <vt:lpstr>MATRIZ FAIS</vt:lpstr>
      <vt:lpstr>MATRIZ FORTAMUN</vt:lpstr>
      <vt:lpstr>'MATRIZ FAIS'!Área_de_impresión</vt:lpstr>
      <vt:lpstr>'MATRIZ FORTAMUN'!Área_de_impresión</vt:lpstr>
      <vt:lpstr>'NIVEL FINANCIERO'!Área_de_impresión</vt:lpstr>
      <vt:lpstr>'NIVEL PROYECTO'!Área_de_impresión</vt:lpstr>
      <vt:lpstr>'MATRIZ FAIS'!Títulos_a_imprimir</vt:lpstr>
      <vt:lpstr>'MATRIZ FORTAMUN'!Títulos_a_imprimir</vt:lpstr>
      <vt:lpstr>'NIVEL FINANCIERO'!Títulos_a_imprimir</vt:lpstr>
      <vt:lpstr>'NIVEL PROYECTO'!Títulos_a_imprimir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2017-11-28T16:06:52Z</dcterms:created>
  <dcterms:modified xsi:type="dcterms:W3CDTF">2017-11-28T17:09:22Z</dcterms:modified>
</cp:coreProperties>
</file>